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05" windowHeight="1215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AH29" i="5" l="1"/>
  <c r="AH34" i="5" l="1"/>
  <c r="D29" i="5" l="1"/>
  <c r="D30" i="5"/>
  <c r="D31" i="5"/>
  <c r="D32" i="5"/>
  <c r="D33" i="5"/>
  <c r="D34" i="5"/>
  <c r="D35" i="5"/>
  <c r="D36" i="5"/>
  <c r="D37" i="5"/>
  <c r="D38" i="5"/>
  <c r="AH9" i="5"/>
  <c r="D14" i="5" l="1"/>
  <c r="AH14" i="5"/>
  <c r="D15" i="5"/>
  <c r="AH15" i="5"/>
  <c r="D16" i="5"/>
  <c r="AH16" i="5"/>
  <c r="D17" i="5"/>
  <c r="AH17" i="5"/>
  <c r="D18" i="5"/>
  <c r="AH18" i="5"/>
  <c r="D19" i="5"/>
  <c r="D20" i="5"/>
  <c r="AH20" i="5"/>
  <c r="D21" i="5"/>
  <c r="AH21" i="5"/>
  <c r="D22" i="5"/>
  <c r="AH22" i="5"/>
  <c r="D23" i="5"/>
  <c r="AH23" i="5"/>
  <c r="D24" i="5"/>
  <c r="D25" i="5"/>
  <c r="AH25" i="5"/>
  <c r="D26" i="5"/>
  <c r="AH26" i="5"/>
  <c r="D27" i="5"/>
  <c r="AH27" i="5"/>
  <c r="D28" i="5"/>
  <c r="AH28" i="5"/>
  <c r="AH30" i="5"/>
  <c r="AH31" i="5"/>
  <c r="AH32" i="5"/>
  <c r="AH33" i="5"/>
  <c r="AH35" i="5"/>
  <c r="AH36" i="5"/>
  <c r="AH37" i="5"/>
  <c r="AH38" i="5"/>
  <c r="D39" i="5"/>
  <c r="AH39" i="5"/>
  <c r="D40" i="5"/>
  <c r="AH40" i="5"/>
  <c r="D41" i="5"/>
  <c r="AH41" i="5"/>
  <c r="D42" i="5"/>
  <c r="AH42" i="5"/>
  <c r="D43" i="5"/>
  <c r="AH43" i="5"/>
  <c r="D44" i="5"/>
  <c r="AH44" i="5"/>
  <c r="D45" i="5"/>
  <c r="AH45" i="5"/>
  <c r="D46" i="5"/>
  <c r="AH46" i="5"/>
  <c r="D47" i="5"/>
  <c r="AH47" i="5"/>
  <c r="D48" i="5"/>
  <c r="AH48" i="5"/>
  <c r="D49" i="5"/>
  <c r="AH49" i="5"/>
  <c r="D50" i="5"/>
  <c r="AH50" i="5"/>
  <c r="D51" i="5"/>
  <c r="AH51" i="5"/>
  <c r="D52" i="5"/>
  <c r="AH52" i="5"/>
  <c r="D53" i="5"/>
  <c r="AH53" i="5"/>
  <c r="D54" i="5"/>
  <c r="AH54" i="5"/>
  <c r="D55" i="5"/>
  <c r="AH55" i="5"/>
  <c r="D56" i="5"/>
  <c r="AH56" i="5"/>
  <c r="D57" i="5"/>
  <c r="AH57" i="5"/>
  <c r="D58" i="5"/>
  <c r="AH58" i="5"/>
  <c r="D59" i="5"/>
  <c r="AH59" i="5"/>
  <c r="D60" i="5"/>
  <c r="AH60" i="5"/>
  <c r="D61" i="5"/>
  <c r="AH61" i="5"/>
  <c r="D62" i="5"/>
  <c r="AH62" i="5"/>
  <c r="D63" i="5"/>
  <c r="AH63" i="5"/>
  <c r="D64" i="5"/>
  <c r="AH64" i="5"/>
  <c r="D65" i="5"/>
  <c r="AH65" i="5"/>
  <c r="D66" i="5"/>
  <c r="AH66" i="5"/>
  <c r="D67" i="5"/>
  <c r="AH67" i="5"/>
  <c r="D68" i="5"/>
  <c r="AH68" i="5"/>
  <c r="D69" i="5"/>
  <c r="AH69" i="5"/>
  <c r="D70" i="5"/>
  <c r="AH70" i="5"/>
  <c r="D71" i="5"/>
  <c r="AH71" i="5"/>
  <c r="D72" i="5"/>
  <c r="AH72" i="5"/>
  <c r="D73" i="5"/>
  <c r="AH73" i="5"/>
  <c r="D74" i="5"/>
  <c r="AH74" i="5"/>
  <c r="D75" i="5"/>
  <c r="AH75" i="5"/>
  <c r="D76" i="5"/>
  <c r="AH76" i="5"/>
  <c r="D77" i="5"/>
  <c r="AH77" i="5"/>
  <c r="D78" i="5"/>
  <c r="AH78" i="5"/>
  <c r="D79" i="5"/>
  <c r="AH79" i="5"/>
  <c r="D80" i="5"/>
  <c r="AH80" i="5"/>
  <c r="D81" i="5"/>
  <c r="AH81" i="5"/>
  <c r="D82" i="5"/>
  <c r="AH82" i="5"/>
  <c r="D83" i="5"/>
  <c r="AH83" i="5"/>
  <c r="D84" i="5"/>
  <c r="AH84" i="5"/>
  <c r="D85" i="5"/>
  <c r="AH85" i="5"/>
  <c r="D86" i="5"/>
  <c r="AH86" i="5"/>
  <c r="D87" i="5"/>
  <c r="AH87" i="5"/>
  <c r="D88" i="5"/>
  <c r="AH88" i="5"/>
  <c r="D89" i="5"/>
  <c r="AH89" i="5"/>
  <c r="D90" i="5"/>
  <c r="AH90" i="5"/>
  <c r="D91" i="5"/>
  <c r="AH91" i="5"/>
  <c r="D92" i="5"/>
  <c r="AH92" i="5"/>
  <c r="D93" i="5"/>
  <c r="AH93" i="5"/>
  <c r="D94" i="5"/>
  <c r="AH94" i="5"/>
  <c r="D95" i="5"/>
  <c r="AH95" i="5"/>
  <c r="D96" i="5"/>
  <c r="AH96" i="5"/>
  <c r="D97" i="5"/>
  <c r="AH97" i="5"/>
  <c r="D98" i="5"/>
  <c r="AH98" i="5"/>
  <c r="D99" i="5"/>
  <c r="AH99" i="5"/>
  <c r="D100" i="5"/>
  <c r="AH100" i="5"/>
  <c r="D101" i="5"/>
  <c r="AH101" i="5"/>
  <c r="D102" i="5"/>
  <c r="AH102" i="5"/>
  <c r="D103" i="5"/>
  <c r="AH103" i="5"/>
  <c r="D104" i="5"/>
  <c r="AH104" i="5"/>
  <c r="D105" i="5"/>
  <c r="AH105" i="5"/>
  <c r="D106" i="5"/>
  <c r="AH106" i="5"/>
  <c r="D107" i="5"/>
  <c r="AH107" i="5"/>
  <c r="D108" i="5"/>
  <c r="AH108" i="5"/>
  <c r="D109" i="5"/>
  <c r="AH109" i="5"/>
  <c r="D110" i="5"/>
  <c r="AH110" i="5"/>
  <c r="D111" i="5"/>
  <c r="AH111" i="5"/>
  <c r="D112" i="5"/>
  <c r="AH112" i="5"/>
  <c r="D113" i="5"/>
  <c r="AH113" i="5"/>
  <c r="D114" i="5"/>
  <c r="AH114" i="5"/>
  <c r="D115" i="5"/>
  <c r="AH115" i="5"/>
  <c r="D116" i="5"/>
  <c r="AH116" i="5"/>
  <c r="D117" i="5"/>
  <c r="AH117" i="5"/>
  <c r="D118" i="5"/>
  <c r="AH118" i="5"/>
  <c r="D119" i="5"/>
  <c r="AH119" i="5"/>
  <c r="D120" i="5"/>
  <c r="AH120" i="5"/>
  <c r="D121" i="5"/>
  <c r="AH121" i="5"/>
  <c r="D122" i="5"/>
  <c r="AH122" i="5"/>
  <c r="D123" i="5"/>
  <c r="AH123" i="5"/>
  <c r="D124" i="5"/>
  <c r="AH124" i="5"/>
  <c r="D125" i="5"/>
  <c r="AH125" i="5"/>
  <c r="D126" i="5"/>
  <c r="AH126" i="5"/>
  <c r="D127" i="5"/>
  <c r="AH127" i="5"/>
  <c r="D128" i="5"/>
  <c r="AH128" i="5"/>
  <c r="D129" i="5"/>
  <c r="AH129" i="5"/>
  <c r="D130" i="5"/>
  <c r="AH130" i="5"/>
  <c r="D131" i="5"/>
  <c r="AH131" i="5"/>
  <c r="D132" i="5"/>
  <c r="AH132" i="5"/>
  <c r="D133" i="5"/>
  <c r="AH133" i="5"/>
  <c r="D134" i="5"/>
  <c r="AH134" i="5"/>
  <c r="D135" i="5"/>
  <c r="AH135" i="5"/>
  <c r="D136" i="5"/>
  <c r="AH136" i="5"/>
  <c r="D137" i="5"/>
  <c r="AH137" i="5"/>
  <c r="D138" i="5"/>
  <c r="AH138" i="5"/>
  <c r="D139" i="5"/>
  <c r="AH139" i="5"/>
  <c r="D140" i="5"/>
  <c r="AH140" i="5"/>
  <c r="D141" i="5"/>
  <c r="AH141" i="5"/>
  <c r="D142" i="5"/>
  <c r="AH142" i="5"/>
  <c r="D143" i="5"/>
  <c r="AH143" i="5"/>
  <c r="D144" i="5"/>
  <c r="AH144" i="5"/>
  <c r="D145" i="5"/>
  <c r="AH145" i="5"/>
  <c r="D146" i="5"/>
  <c r="AH146" i="5"/>
  <c r="D147" i="5"/>
  <c r="AH147" i="5"/>
  <c r="D148" i="5"/>
  <c r="AH148" i="5"/>
  <c r="D149" i="5"/>
  <c r="AH149" i="5"/>
  <c r="D150" i="5"/>
  <c r="AH150" i="5"/>
  <c r="D151" i="5"/>
  <c r="AH151" i="5"/>
  <c r="D152" i="5"/>
  <c r="AH152" i="5"/>
  <c r="D153" i="5"/>
  <c r="AH153" i="5"/>
  <c r="D154" i="5"/>
  <c r="AH154" i="5"/>
  <c r="D155" i="5"/>
  <c r="AH155" i="5"/>
  <c r="D156" i="5"/>
  <c r="AH156" i="5"/>
  <c r="D157" i="5"/>
  <c r="AH157" i="5"/>
  <c r="D158" i="5"/>
  <c r="AH158" i="5"/>
  <c r="D159" i="5"/>
  <c r="AH159" i="5"/>
  <c r="D160" i="5"/>
  <c r="AH160" i="5"/>
  <c r="D161" i="5"/>
  <c r="AH161" i="5"/>
  <c r="D162" i="5"/>
  <c r="AH162" i="5"/>
  <c r="D163" i="5"/>
  <c r="AH163" i="5"/>
  <c r="D164" i="5"/>
  <c r="AH164" i="5"/>
  <c r="D165" i="5"/>
  <c r="AH165" i="5"/>
  <c r="D166" i="5"/>
  <c r="AH166" i="5"/>
  <c r="D167" i="5"/>
  <c r="AH167" i="5"/>
  <c r="D168" i="5"/>
  <c r="AH168" i="5"/>
  <c r="D169" i="5"/>
  <c r="AH169" i="5"/>
  <c r="D170" i="5"/>
  <c r="AH170" i="5"/>
  <c r="D171" i="5"/>
  <c r="AH171" i="5"/>
  <c r="D172" i="5"/>
  <c r="AH172" i="5"/>
  <c r="D173" i="5"/>
  <c r="AH173" i="5"/>
  <c r="D174" i="5"/>
  <c r="AH174" i="5"/>
  <c r="D175" i="5"/>
  <c r="AH175" i="5"/>
  <c r="D176" i="5"/>
  <c r="AH176" i="5"/>
  <c r="D177" i="5"/>
  <c r="AH177" i="5"/>
  <c r="D178" i="5"/>
  <c r="AH178" i="5"/>
  <c r="D179" i="5"/>
  <c r="AH179" i="5"/>
  <c r="D180" i="5"/>
  <c r="AH180" i="5"/>
  <c r="D181" i="5"/>
  <c r="AH181" i="5"/>
  <c r="D182" i="5"/>
  <c r="AH182" i="5"/>
  <c r="D183" i="5"/>
  <c r="AH183" i="5"/>
  <c r="D184" i="5"/>
  <c r="AH184" i="5"/>
  <c r="D185" i="5"/>
  <c r="AH185" i="5"/>
  <c r="D186" i="5"/>
  <c r="AH186" i="5"/>
  <c r="D187" i="5"/>
  <c r="AH187" i="5"/>
  <c r="D188" i="5"/>
  <c r="AH188" i="5"/>
  <c r="D189" i="5"/>
  <c r="AH189" i="5"/>
  <c r="D190" i="5"/>
  <c r="AH190" i="5"/>
  <c r="D191" i="5"/>
  <c r="AH191" i="5"/>
  <c r="D192" i="5"/>
  <c r="AH192" i="5"/>
  <c r="D193" i="5"/>
  <c r="AH193" i="5"/>
  <c r="AH10" i="5" l="1"/>
  <c r="AH11" i="5"/>
  <c r="AH12" i="5"/>
  <c r="AH13" i="5"/>
  <c r="D10" i="5"/>
  <c r="D11" i="5"/>
  <c r="D12" i="5"/>
  <c r="D13" i="5"/>
  <c r="D9" i="5"/>
</calcChain>
</file>

<file path=xl/sharedStrings.xml><?xml version="1.0" encoding="utf-8"?>
<sst xmlns="http://schemas.openxmlformats.org/spreadsheetml/2006/main" count="1796" uniqueCount="1339">
  <si>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</si>
  <si>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</si>
  <si>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</si>
  <si>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</si>
  <si>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</si>
  <si>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</si>
  <si>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</si>
  <si>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</si>
  <si>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</si>
  <si>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</si>
  <si>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</si>
  <si>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</si>
  <si>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</si>
  <si>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</si>
  <si>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</si>
  <si>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</si>
  <si>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</si>
  <si>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</si>
  <si>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</si>
  <si>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</si>
  <si>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</si>
  <si>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</si>
  <si>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</si>
  <si>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</si>
  <si>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</si>
  <si>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</si>
  <si>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</si>
  <si>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</si>
  <si>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</si>
  <si>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</si>
  <si>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</si>
  <si>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</si>
  <si>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</si>
  <si>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</si>
  <si>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</si>
  <si>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</si>
  <si>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</si>
  <si>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</si>
  <si>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</si>
  <si>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</si>
  <si>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</si>
  <si>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</si>
  <si>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</si>
  <si>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</si>
  <si>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</si>
  <si>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</si>
  <si>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</si>
  <si>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</si>
  <si>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</si>
  <si>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</si>
  <si>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</si>
  <si>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</si>
  <si>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</si>
  <si>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</si>
  <si>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</si>
  <si>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</si>
  <si>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</si>
  <si>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</si>
  <si>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</si>
  <si>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</si>
  <si>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</si>
  <si>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</si>
  <si>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</si>
  <si>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</si>
  <si>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</si>
  <si>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</si>
  <si>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</si>
  <si>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</si>
  <si>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</si>
  <si>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</si>
  <si>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</si>
  <si>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</si>
  <si>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</si>
  <si>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</si>
  <si>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</si>
  <si>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</si>
  <si>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</si>
  <si>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</si>
  <si>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</si>
  <si>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</si>
  <si>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</si>
  <si>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</si>
  <si>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</si>
  <si>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</si>
  <si>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</si>
  <si>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</si>
  <si>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</si>
  <si>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</si>
  <si>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</si>
  <si>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</si>
  <si>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</si>
  <si>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</si>
  <si>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</si>
  <si>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</si>
  <si>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</si>
  <si>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</si>
  <si>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</si>
  <si>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</si>
  <si>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</si>
  <si>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</si>
  <si>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</si>
  <si>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</si>
  <si>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</si>
  <si>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</si>
  <si>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</si>
  <si>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</si>
  <si>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</si>
  <si>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</si>
  <si>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</si>
  <si>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</si>
  <si>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</si>
  <si>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</si>
  <si>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</si>
  <si>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</si>
  <si>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</si>
  <si>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</si>
  <si>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</si>
  <si>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</si>
  <si>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</si>
  <si>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</si>
  <si>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</si>
  <si>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</si>
  <si>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</si>
  <si>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</si>
  <si>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</si>
  <si>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</si>
  <si>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</si>
  <si>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</si>
  <si>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</si>
  <si>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</si>
  <si>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</si>
  <si>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</si>
  <si>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</si>
  <si>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</si>
  <si>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</si>
  <si>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</si>
  <si>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</si>
  <si>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</si>
  <si>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</si>
  <si>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</si>
  <si>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</si>
  <si>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</si>
  <si>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</si>
  <si>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</si>
  <si>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</si>
  <si>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</si>
  <si>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</si>
  <si>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</si>
  <si>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</si>
  <si>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</si>
  <si>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</si>
  <si>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</si>
  <si>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</si>
  <si>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</si>
  <si>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</si>
  <si>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</si>
  <si>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</si>
  <si>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</si>
  <si>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</si>
  <si>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</si>
  <si>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</si>
  <si>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</si>
  <si>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</si>
  <si>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</si>
  <si>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</si>
  <si>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</si>
  <si>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</si>
  <si>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</si>
  <si>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</si>
  <si>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</si>
  <si>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</si>
  <si>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</si>
  <si>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</si>
  <si>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</si>
  <si>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</si>
  <si>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</si>
  <si>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</si>
  <si>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</si>
  <si>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</si>
  <si>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</si>
  <si>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</si>
  <si>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</si>
  <si>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</si>
  <si>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</si>
  <si>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</si>
  <si>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</si>
  <si>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</si>
  <si>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</si>
  <si>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</si>
  <si>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</si>
  <si>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</si>
  <si>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</si>
  <si>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</si>
  <si>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</si>
  <si>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</si>
  <si>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</si>
  <si>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</si>
  <si>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</si>
  <si>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</si>
  <si>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</si>
  <si>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</si>
  <si>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</si>
  <si>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</si>
  <si>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</si>
  <si>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</si>
  <si>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</si>
  <si>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</si>
  <si>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</si>
  <si>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</si>
  <si>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</si>
  <si>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</si>
  <si>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</si>
  <si>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</si>
  <si>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</si>
  <si>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</si>
  <si>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</si>
  <si>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</si>
  <si>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</si>
  <si>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</si>
  <si>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</si>
  <si>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</si>
  <si>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</si>
  <si>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</si>
  <si>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</si>
  <si>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</si>
  <si>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</si>
  <si>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</si>
  <si>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</si>
  <si>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</si>
  <si>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</si>
  <si>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</si>
  <si>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</si>
  <si>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</si>
  <si>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</si>
  <si>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</si>
  <si>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</si>
  <si>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</si>
  <si>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</si>
  <si>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</si>
  <si>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</si>
  <si>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</si>
  <si>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</si>
  <si>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</si>
  <si>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</si>
  <si>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</si>
  <si>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</si>
  <si>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</si>
  <si>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</si>
  <si>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</si>
  <si>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</si>
  <si>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</si>
  <si>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</si>
  <si>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</si>
  <si>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</si>
  <si>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</si>
  <si>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</si>
  <si>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</si>
  <si>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</si>
  <si>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</si>
  <si>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</si>
  <si>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</si>
  <si>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</si>
  <si>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</si>
  <si>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</si>
  <si>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</si>
  <si>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</si>
  <si>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</si>
  <si>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</si>
  <si>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</si>
  <si>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</si>
  <si>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</si>
  <si>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</si>
  <si>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</si>
  <si>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</si>
  <si>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</si>
  <si>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</si>
  <si>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</si>
  <si>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</si>
  <si>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</si>
  <si>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</si>
  <si>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</si>
  <si>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</si>
  <si>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</si>
  <si>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</si>
  <si>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</si>
  <si>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</si>
  <si>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</si>
  <si>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</si>
  <si>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</si>
  <si>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</si>
  <si>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</si>
  <si>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</si>
  <si>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</si>
  <si>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</si>
  <si>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</si>
  <si>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</si>
  <si>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</si>
  <si>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</si>
  <si>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</si>
  <si>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</si>
  <si>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</si>
  <si>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</si>
  <si>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</si>
  <si>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</si>
  <si>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</si>
  <si>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</si>
  <si>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</si>
  <si>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</si>
  <si>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</si>
  <si>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</si>
  <si>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</si>
  <si>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</si>
  <si>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</si>
  <si>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</si>
  <si>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</si>
  <si>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</si>
  <si>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</si>
  <si>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</si>
  <si>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</si>
  <si>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</si>
  <si>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</si>
  <si>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</si>
  <si>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</si>
  <si>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</si>
  <si>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</si>
  <si>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</si>
  <si>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</si>
  <si>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</si>
  <si>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</si>
  <si>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</si>
  <si>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</si>
  <si>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</si>
  <si>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</si>
  <si>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</si>
  <si>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</si>
  <si>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</si>
  <si>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</si>
  <si>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</si>
  <si>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</si>
  <si>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</si>
  <si>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</si>
  <si>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</si>
  <si>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</si>
  <si>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</si>
  <si>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</si>
  <si>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</si>
  <si>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</si>
  <si>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</si>
  <si>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</si>
  <si>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</si>
  <si>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</si>
  <si>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</si>
  <si>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</si>
  <si>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</si>
  <si>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</si>
  <si>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</si>
  <si>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</si>
  <si>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</si>
  <si>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</si>
  <si>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</si>
  <si>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</si>
  <si>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</si>
  <si>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</si>
  <si>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</si>
  <si>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</si>
  <si>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</si>
  <si>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</si>
  <si>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</si>
  <si>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</si>
  <si>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</si>
  <si>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</si>
  <si>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</si>
  <si>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</si>
  <si>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</si>
  <si>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</si>
  <si>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</si>
  <si>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</si>
  <si>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</si>
  <si>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</si>
  <si>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</si>
  <si>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</si>
  <si>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</si>
  <si>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</si>
  <si>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</si>
  <si>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</si>
  <si>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</si>
  <si>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</si>
  <si>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</si>
  <si>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</si>
  <si>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</si>
  <si>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</si>
  <si>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</si>
  <si>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</si>
  <si>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</si>
  <si>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</si>
  <si>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</si>
  <si>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</si>
  <si>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</si>
  <si>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</si>
  <si>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</si>
  <si>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</si>
  <si>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</si>
  <si>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</si>
  <si>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</si>
  <si>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</si>
  <si>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</si>
  <si>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</si>
  <si>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</si>
  <si>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</si>
  <si>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</si>
  <si>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</si>
  <si>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</si>
  <si>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</si>
  <si>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</si>
  <si>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</si>
  <si>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</si>
  <si>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</si>
  <si>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</si>
  <si>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</si>
  <si>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</si>
  <si>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</si>
  <si>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</si>
  <si>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</si>
  <si>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</si>
  <si>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</si>
  <si>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</si>
  <si>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</si>
  <si>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</si>
  <si>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</si>
  <si>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</si>
  <si>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</si>
  <si>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</si>
  <si>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</si>
  <si>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</si>
  <si>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</si>
  <si>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</si>
  <si>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</si>
  <si>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</si>
  <si>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</si>
  <si>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</si>
  <si>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</si>
  <si>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</si>
  <si>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</si>
  <si>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</si>
  <si>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</si>
  <si>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</si>
  <si>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</si>
  <si>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</si>
  <si>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</si>
  <si>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</si>
  <si>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</si>
  <si>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</si>
  <si>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</si>
  <si>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</si>
  <si>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</si>
  <si>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</si>
  <si>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</si>
  <si>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</si>
  <si>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</si>
  <si>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</si>
  <si>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</si>
  <si>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</si>
  <si>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</si>
  <si>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</si>
  <si>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</si>
  <si>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</si>
  <si>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</si>
  <si>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</si>
  <si>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</si>
  <si>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</si>
  <si>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</si>
  <si>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</si>
  <si>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</si>
  <si>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</si>
  <si>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</si>
  <si>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</si>
  <si>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</si>
  <si>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</si>
  <si>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</si>
  <si>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</si>
  <si>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</si>
  <si>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</si>
  <si>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</si>
  <si>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</si>
  <si>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</si>
  <si>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</si>
  <si>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</si>
  <si>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</si>
  <si>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</si>
  <si>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</si>
  <si>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</si>
  <si>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</si>
  <si>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</si>
  <si>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</si>
  <si>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</si>
  <si>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</si>
  <si>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</si>
  <si>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</si>
  <si>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</si>
  <si>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</si>
  <si>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</si>
  <si>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</si>
  <si>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</si>
  <si>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</si>
  <si>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</si>
  <si>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</si>
  <si>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</si>
  <si>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</si>
  <si>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</si>
  <si>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</si>
  <si>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</si>
  <si>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</si>
  <si>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</si>
  <si>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</si>
  <si>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</si>
  <si>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</si>
  <si>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</si>
  <si>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</si>
  <si>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</si>
  <si>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</si>
  <si>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</si>
  <si>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</si>
  <si>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</si>
  <si>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</si>
  <si>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</si>
  <si>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</si>
  <si>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</si>
  <si>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</si>
  <si>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</si>
  <si>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</si>
  <si>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</si>
  <si>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</si>
  <si>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</si>
  <si>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</si>
  <si>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</si>
  <si>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</si>
  <si>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</si>
  <si>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</si>
  <si>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</si>
  <si>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</si>
  <si>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</si>
  <si>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</si>
  <si>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</si>
  <si>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</si>
  <si>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</si>
  <si>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</si>
  <si>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</si>
  <si>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</si>
  <si>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</si>
  <si>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</si>
  <si>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</si>
  <si>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</si>
  <si>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</si>
  <si>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</si>
  <si>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</si>
  <si>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</si>
  <si>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</si>
  <si>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</si>
  <si>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</si>
  <si>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</si>
  <si>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</si>
  <si>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</si>
  <si>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</si>
  <si>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</si>
  <si>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</si>
  <si>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</si>
  <si>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</si>
  <si>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</si>
  <si>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</si>
  <si>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</si>
  <si>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</si>
  <si>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</si>
  <si>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</si>
  <si>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</si>
  <si>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</si>
  <si>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</si>
  <si>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</si>
  <si>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</si>
  <si>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</si>
  <si>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</si>
  <si>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</si>
  <si>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</si>
  <si>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</si>
  <si>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</si>
  <si>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</si>
  <si>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</si>
  <si>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</si>
  <si>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</si>
  <si>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</si>
  <si>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</si>
  <si>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</si>
  <si>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</si>
  <si>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</si>
  <si>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</si>
  <si>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</si>
  <si>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</si>
  <si>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</si>
  <si>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</si>
  <si>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</si>
  <si>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</si>
  <si>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</si>
  <si>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</si>
  <si>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</si>
  <si>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</si>
  <si>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</si>
  <si>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</si>
  <si>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</si>
  <si>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</si>
  <si>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</si>
  <si>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</si>
  <si>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</si>
  <si>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</si>
  <si>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</si>
  <si>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</si>
  <si>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</si>
  <si>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</si>
  <si>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</si>
  <si>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</si>
  <si>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</si>
  <si>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</si>
  <si>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</si>
  <si>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</si>
  <si>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</si>
  <si>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</si>
  <si>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</si>
  <si>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</si>
  <si>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</si>
  <si>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</si>
  <si>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</si>
  <si>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</si>
  <si>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</si>
  <si>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</si>
  <si>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</si>
  <si>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</si>
  <si>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</si>
  <si>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</si>
  <si>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</si>
  <si>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</si>
  <si>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</si>
  <si>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</si>
  <si>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</si>
  <si>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</si>
  <si>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</si>
  <si>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</si>
  <si>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</si>
  <si>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</si>
  <si>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</si>
  <si>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</si>
  <si>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</si>
  <si>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</si>
  <si>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</si>
  <si>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</si>
  <si>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</si>
  <si>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</si>
  <si>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</si>
  <si>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</si>
  <si>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</si>
  <si>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</si>
  <si>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</si>
  <si>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</si>
  <si>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</si>
  <si>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</si>
  <si>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</si>
  <si>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</si>
  <si>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</si>
  <si>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</si>
  <si>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</si>
  <si>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</si>
  <si>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</si>
  <si>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</si>
  <si>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</si>
  <si>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</si>
  <si>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</si>
  <si>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</si>
  <si>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</si>
  <si>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</si>
  <si>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</si>
  <si>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</si>
  <si>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</si>
  <si>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</si>
  <si>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</si>
  <si>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</si>
  <si>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</si>
  <si>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</si>
  <si>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</si>
  <si>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</si>
  <si>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</si>
  <si>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</si>
  <si>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</si>
  <si>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</si>
  <si>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</si>
  <si>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</si>
  <si>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</si>
  <si>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</si>
  <si>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</si>
  <si>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</si>
  <si>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</si>
  <si>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</si>
  <si>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</si>
  <si>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</si>
  <si>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</si>
  <si>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</si>
  <si>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</si>
  <si>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</si>
  <si>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</si>
  <si>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</si>
  <si>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</si>
  <si>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</si>
  <si>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</si>
  <si>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</si>
  <si>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</si>
  <si>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</si>
  <si>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</si>
  <si>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</si>
  <si>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</si>
  <si>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</si>
  <si>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</si>
  <si>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</si>
  <si>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</si>
  <si>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</si>
  <si>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</si>
  <si>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</si>
  <si>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</si>
  <si>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</si>
  <si>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</si>
  <si>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</si>
  <si>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</si>
  <si>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</si>
  <si>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</si>
  <si>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</si>
  <si>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</si>
  <si>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</si>
  <si>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</si>
  <si>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</si>
  <si>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</si>
  <si>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</si>
  <si>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</si>
  <si>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</si>
  <si>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</si>
  <si>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</si>
  <si>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</si>
  <si>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</si>
  <si>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</si>
  <si>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</si>
  <si>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</si>
  <si>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</si>
  <si>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</si>
  <si>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</si>
  <si>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</si>
  <si>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</si>
  <si>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</si>
  <si>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</si>
  <si>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</si>
  <si>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</si>
  <si>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</si>
  <si>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</si>
  <si>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</si>
  <si>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</si>
  <si>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</si>
  <si>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</si>
  <si>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</si>
  <si>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</si>
  <si>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</si>
  <si>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</si>
  <si>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</si>
  <si>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</si>
  <si>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</si>
  <si>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</si>
  <si>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</si>
  <si>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</si>
  <si>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</si>
  <si>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</si>
  <si>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</si>
  <si>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</si>
  <si>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</si>
  <si>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</si>
  <si>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</si>
  <si>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</si>
  <si>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</si>
  <si>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</si>
  <si>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</si>
  <si>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</si>
  <si>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</si>
  <si>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</si>
  <si>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</si>
  <si>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</si>
  <si>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</si>
  <si>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</si>
  <si>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</si>
  <si>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</si>
  <si>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</si>
  <si>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</si>
  <si>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</si>
  <si>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</si>
  <si>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</si>
  <si>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</si>
  <si>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</si>
  <si>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</si>
  <si>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</si>
  <si>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</si>
  <si>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</si>
  <si>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</si>
  <si>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</si>
  <si>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</si>
  <si>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</si>
  <si>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</si>
  <si>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</si>
  <si>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</si>
  <si>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</si>
  <si>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</si>
  <si>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</si>
  <si>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</si>
  <si>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</si>
  <si>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</si>
  <si>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</si>
  <si>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</si>
  <si>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</si>
  <si>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</si>
  <si>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</si>
  <si>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</si>
  <si>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</si>
  <si>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</si>
  <si>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</si>
  <si>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</si>
  <si>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</si>
  <si>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</si>
  <si>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</si>
  <si>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</si>
  <si>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</si>
  <si>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</si>
  <si>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</si>
  <si>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</si>
  <si>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</si>
  <si>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</si>
  <si>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</si>
  <si>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</si>
  <si>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</si>
  <si>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</si>
  <si>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</si>
  <si>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</si>
  <si>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</si>
  <si>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</si>
  <si>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</si>
  <si>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</si>
  <si>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</si>
  <si>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</si>
  <si>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</si>
  <si>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</si>
  <si>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</si>
  <si>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</si>
  <si>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</si>
  <si>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</si>
  <si>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</si>
  <si>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</si>
  <si>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</si>
  <si>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</si>
  <si>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</si>
  <si>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</si>
  <si>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</si>
  <si>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</si>
  <si>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</si>
  <si>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</si>
  <si>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</si>
  <si>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</si>
  <si>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</si>
  <si>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</si>
  <si>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</si>
  <si>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</si>
  <si>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</si>
  <si>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</si>
  <si>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</si>
  <si>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</si>
  <si>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</si>
  <si>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</si>
  <si>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</si>
  <si>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</si>
  <si>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</si>
  <si>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</si>
  <si>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</si>
  <si>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</si>
  <si>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</si>
  <si>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</si>
  <si>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</si>
  <si>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</si>
  <si>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</si>
  <si>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</si>
  <si>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</si>
  <si>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</si>
  <si>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</si>
  <si>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</si>
  <si>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</si>
  <si>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</si>
  <si>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</si>
  <si>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</si>
  <si>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</si>
  <si>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</si>
  <si>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</si>
  <si>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</si>
  <si>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</si>
  <si>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</si>
  <si>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</si>
  <si>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</si>
  <si>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</si>
  <si>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</si>
  <si>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</si>
  <si>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</si>
  <si>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</si>
  <si>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</si>
  <si>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</si>
  <si>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</si>
  <si>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</si>
  <si>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</si>
  <si>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</si>
  <si>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</si>
  <si>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</si>
  <si>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</si>
  <si>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</si>
  <si>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</si>
  <si>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</si>
  <si>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</si>
  <si>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</si>
  <si>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</si>
  <si>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</si>
  <si>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</si>
  <si>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</si>
  <si>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</si>
  <si>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</si>
  <si>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</si>
  <si>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</si>
  <si>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</si>
  <si>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</si>
  <si>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</si>
  <si>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</si>
  <si>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</si>
  <si>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</si>
  <si>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</si>
  <si>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</si>
  <si>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</si>
  <si>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</si>
  <si>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</si>
  <si>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</si>
  <si>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</si>
  <si>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</si>
  <si>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</si>
  <si>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</si>
  <si>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</si>
  <si>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</si>
  <si>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</si>
  <si>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</si>
  <si>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</si>
  <si>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</si>
  <si>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</si>
  <si>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</si>
  <si>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</si>
  <si>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</si>
  <si>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</si>
  <si>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</si>
  <si>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</si>
  <si>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</si>
  <si>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</si>
  <si>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</si>
  <si>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</si>
  <si>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</si>
  <si>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</si>
  <si>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</si>
  <si>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</si>
  <si>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</si>
  <si>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</si>
  <si>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</si>
  <si>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</si>
  <si>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</si>
  <si>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</si>
  <si>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</si>
  <si>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</si>
  <si>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</si>
  <si>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</si>
  <si>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</si>
  <si>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</si>
  <si>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</si>
  <si>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</si>
  <si>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</si>
  <si>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</si>
  <si>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</si>
  <si>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</si>
  <si>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</si>
  <si>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</si>
  <si>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</si>
  <si>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</si>
  <si>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</si>
  <si>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</si>
  <si>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</si>
  <si>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</si>
  <si>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</si>
  <si>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</si>
  <si>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</si>
  <si>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</si>
  <si>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</si>
  <si>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</si>
  <si>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</si>
  <si>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</si>
  <si>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</si>
  <si>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</si>
  <si>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</si>
  <si>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</si>
  <si>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</si>
  <si>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</si>
  <si>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</si>
  <si>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</si>
  <si>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</si>
  <si>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</si>
  <si>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</si>
  <si>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</si>
  <si>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</si>
  <si>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</si>
  <si>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</si>
  <si>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</si>
  <si>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</si>
  <si>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</si>
  <si>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</si>
  <si>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</si>
  <si>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</si>
  <si>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</si>
  <si>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</si>
  <si>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</si>
  <si>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</si>
  <si>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</si>
  <si>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</si>
  <si>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</si>
  <si>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</si>
  <si>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</si>
  <si>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</si>
  <si>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</si>
  <si>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</si>
  <si>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</si>
  <si>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</si>
  <si>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</si>
  <si>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</si>
  <si>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</si>
  <si>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</si>
  <si>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</si>
  <si>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</si>
  <si>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</si>
  <si>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</si>
  <si>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</si>
  <si>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</si>
  <si>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</si>
  <si>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</si>
  <si>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</si>
  <si>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</si>
  <si>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</si>
  <si>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</si>
  <si>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</si>
  <si>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</si>
  <si>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</si>
  <si>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</si>
  <si>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</si>
  <si>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</si>
  <si>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</si>
  <si>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</si>
  <si>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</si>
  <si>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</si>
  <si>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</si>
  <si>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</si>
  <si>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</si>
  <si>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</si>
  <si>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</si>
  <si>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</si>
  <si>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</si>
  <si>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</si>
  <si>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</si>
  <si>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</si>
  <si>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</si>
  <si>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</si>
  <si>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</si>
  <si>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</si>
  <si>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</si>
  <si>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</si>
  <si>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</si>
  <si>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</si>
  <si>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</si>
  <si>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</si>
  <si>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</si>
  <si>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</si>
  <si>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</si>
  <si>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</si>
  <si>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</si>
  <si>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</si>
  <si>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</si>
  <si>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</si>
  <si>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</si>
  <si>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</si>
  <si>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</si>
  <si>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</si>
  <si>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</si>
  <si>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</si>
  <si>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</si>
  <si>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</si>
  <si>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</si>
  <si>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</si>
  <si>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</si>
  <si>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</si>
  <si>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</si>
  <si>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</si>
  <si>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</si>
  <si>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</si>
  <si>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</si>
  <si>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</si>
  <si>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</si>
  <si>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</si>
  <si>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</si>
  <si>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</si>
  <si>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</si>
  <si>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</si>
  <si>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</si>
  <si>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</si>
  <si>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</si>
  <si>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</si>
  <si>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</si>
  <si>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</si>
  <si>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</si>
  <si>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</si>
  <si>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</si>
  <si>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</si>
  <si>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</si>
  <si>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</si>
  <si>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</si>
  <si>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</si>
  <si>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</si>
  <si>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</si>
  <si>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</si>
  <si>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</si>
  <si>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</si>
  <si>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</si>
  <si>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</si>
  <si>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</si>
  <si>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</si>
  <si>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</si>
  <si>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</si>
  <si>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</si>
  <si>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</si>
  <si>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</si>
  <si>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</si>
  <si>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</si>
  <si>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</si>
  <si>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</si>
  <si>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</si>
  <si>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</si>
  <si>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</si>
  <si>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</si>
  <si>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</si>
  <si>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</si>
  <si>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</si>
  <si>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</si>
  <si>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</si>
  <si>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</si>
  <si>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</si>
  <si>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</si>
  <si>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</si>
  <si>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</si>
  <si>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</si>
  <si>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</si>
  <si>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</si>
  <si>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</si>
  <si>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</si>
  <si>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</si>
  <si>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</si>
  <si>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</si>
  <si>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</si>
  <si>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</si>
  <si>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</si>
  <si>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</si>
  <si>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</si>
  <si>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</si>
  <si>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</si>
  <si>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</si>
  <si>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</si>
  <si>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</si>
  <si>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</si>
  <si>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</si>
  <si>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</si>
  <si>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</si>
  <si>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</si>
  <si>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</si>
  <si>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</si>
  <si>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</si>
  <si>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</si>
  <si>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</si>
  <si>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</si>
  <si>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</si>
  <si>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</si>
  <si>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</si>
  <si>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</si>
  <si>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</si>
  <si>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</si>
  <si>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</si>
  <si>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</si>
  <si>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</si>
  <si>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</si>
  <si>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</si>
  <si>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</si>
  <si>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</si>
  <si>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</si>
  <si>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</si>
  <si>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</si>
  <si>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</si>
  <si>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</si>
  <si>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</si>
  <si>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</si>
  <si>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</si>
  <si>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</si>
  <si>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</si>
  <si>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</si>
  <si>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</si>
  <si>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</si>
  <si>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</si>
  <si>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</si>
  <si>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</si>
  <si>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</si>
  <si>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</si>
  <si>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</si>
  <si>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</si>
  <si>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</si>
  <si>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</si>
  <si>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</si>
  <si>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</si>
  <si>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</si>
  <si>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</si>
  <si>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</si>
  <si>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</si>
  <si>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</si>
  <si>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</si>
  <si>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</si>
  <si>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</si>
  <si>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</si>
  <si>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</si>
  <si>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</si>
  <si>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</si>
  <si>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</si>
  <si>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</si>
  <si>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</si>
  <si>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</si>
  <si>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</si>
  <si>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</si>
  <si>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</si>
  <si>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</si>
  <si>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</si>
  <si>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</si>
  <si>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</si>
  <si>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</si>
  <si>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</si>
  <si>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</si>
  <si>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</si>
  <si>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</si>
  <si>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</si>
  <si>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</si>
  <si>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</si>
  <si>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</si>
  <si>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</si>
  <si>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</si>
  <si>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</si>
  <si>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</si>
  <si>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</si>
  <si>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</si>
  <si>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</si>
  <si>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</si>
  <si>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</si>
  <si>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</si>
  <si>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</si>
  <si>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</si>
  <si>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</si>
  <si>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</si>
  <si>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</si>
  <si>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</si>
  <si>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</si>
  <si>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</si>
  <si>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</si>
  <si>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</si>
  <si>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</si>
  <si>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</si>
  <si>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</si>
  <si>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</si>
  <si>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</si>
  <si>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</si>
  <si>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</si>
  <si>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</si>
  <si>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</si>
  <si>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</si>
  <si>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</si>
  <si>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</si>
  <si>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</si>
  <si>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</si>
  <si>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</si>
  <si>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</si>
  <si>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</si>
  <si>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</si>
  <si>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</si>
  <si>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</si>
  <si>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</si>
  <si>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</si>
  <si>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</si>
  <si>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</si>
  <si>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</si>
  <si>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</si>
  <si>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</si>
  <si>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</si>
  <si>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</si>
  <si>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</si>
  <si>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</si>
  <si>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</si>
  <si>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</si>
  <si>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</si>
  <si>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</si>
  <si>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</si>
  <si>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</si>
  <si>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</si>
  <si>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</si>
  <si>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</si>
  <si>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</si>
  <si>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</si>
  <si>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</si>
  <si>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</si>
  <si>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</si>
  <si>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</si>
  <si>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</si>
  <si>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</si>
  <si>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</si>
  <si>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</si>
  <si>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</si>
  <si>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</si>
  <si>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</si>
  <si>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</si>
  <si>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</si>
  <si>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</si>
  <si>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</si>
  <si>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</si>
  <si>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</si>
  <si>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</si>
  <si>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2022 год
(человек)
</t>
  </si>
  <si>
    <t>проверка пройдена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</si>
</sst>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/>
    </xf>
    <xf numFmtId="0" fontId="5" fillId="0" borderId="0" xfId="1" applyFont="1"/>
    <xf numFmtId="49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tabSelected="1" topLeftCell="G4" zoomScale="85" zoomScaleNormal="85" workbookViewId="0">
      <pane ySplit="4" topLeftCell="A8" activePane="bottomLeft" state="frozen"/>
      <selection activeCell="A4" sqref="A4"/>
      <selection pane="bottomLeft" activeCell="O9" sqref="O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5" t="s">
        <v>1332</v>
      </c>
    </row>
    <row r="2" spans="1:34" ht="20.25" x14ac:dyDescent="0.3">
      <c r="A2" s="10"/>
    </row>
    <row r="3" spans="1:34" ht="147.75" customHeight="1" x14ac:dyDescent="0.3">
      <c r="A3" s="33" t="s">
        <v>1333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5" spans="1:34" s="3" customFormat="1" ht="42.75" customHeight="1" x14ac:dyDescent="0.25">
      <c r="A5" s="37" t="s">
        <v>1318</v>
      </c>
      <c r="B5" s="37" t="s">
        <v>1319</v>
      </c>
      <c r="C5" s="37" t="s">
        <v>1322</v>
      </c>
      <c r="D5" s="37" t="s">
        <v>1320</v>
      </c>
      <c r="E5" s="37" t="s">
        <v>8</v>
      </c>
      <c r="F5" s="37" t="s">
        <v>1321</v>
      </c>
      <c r="G5" s="40" t="s">
        <v>1337</v>
      </c>
      <c r="H5" s="42" t="s">
        <v>1336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51"/>
      <c r="AG5" s="35" t="s">
        <v>1331</v>
      </c>
      <c r="AH5" s="50" t="s">
        <v>1323</v>
      </c>
    </row>
    <row r="6" spans="1:34" s="3" customFormat="1" ht="51.75" customHeight="1" x14ac:dyDescent="0.25">
      <c r="A6" s="38"/>
      <c r="B6" s="38"/>
      <c r="C6" s="38"/>
      <c r="D6" s="38"/>
      <c r="E6" s="38"/>
      <c r="F6" s="38"/>
      <c r="G6" s="40"/>
      <c r="H6" s="47" t="s">
        <v>9</v>
      </c>
      <c r="I6" s="48"/>
      <c r="J6" s="48"/>
      <c r="K6" s="48"/>
      <c r="L6" s="48"/>
      <c r="M6" s="49"/>
      <c r="N6" s="44" t="s">
        <v>729</v>
      </c>
      <c r="O6" s="45"/>
      <c r="P6" s="46"/>
      <c r="Q6" s="44" t="s">
        <v>734</v>
      </c>
      <c r="R6" s="45"/>
      <c r="S6" s="45"/>
      <c r="T6" s="46"/>
      <c r="U6" s="47" t="s">
        <v>732</v>
      </c>
      <c r="V6" s="48"/>
      <c r="W6" s="48"/>
      <c r="X6" s="48"/>
      <c r="Y6" s="48"/>
      <c r="Z6" s="49"/>
      <c r="AA6" s="42" t="s">
        <v>1334</v>
      </c>
      <c r="AB6" s="43"/>
      <c r="AC6" s="43"/>
      <c r="AD6" s="43"/>
      <c r="AE6" s="43"/>
      <c r="AF6" s="43"/>
      <c r="AG6" s="36"/>
      <c r="AH6" s="50"/>
    </row>
    <row r="7" spans="1:34" s="4" customFormat="1" ht="255.75" customHeight="1" x14ac:dyDescent="0.25">
      <c r="A7" s="39"/>
      <c r="B7" s="39"/>
      <c r="C7" s="38"/>
      <c r="D7" s="39"/>
      <c r="E7" s="38"/>
      <c r="F7" s="38"/>
      <c r="G7" s="41"/>
      <c r="H7" s="11" t="s">
        <v>1325</v>
      </c>
      <c r="I7" s="20" t="s">
        <v>730</v>
      </c>
      <c r="J7" s="20" t="s">
        <v>736</v>
      </c>
      <c r="K7" s="11" t="s">
        <v>741</v>
      </c>
      <c r="L7" s="12" t="s">
        <v>1326</v>
      </c>
      <c r="M7" s="18" t="s">
        <v>691</v>
      </c>
      <c r="N7" s="14" t="s">
        <v>720</v>
      </c>
      <c r="O7" s="19" t="s">
        <v>725</v>
      </c>
      <c r="P7" s="18" t="s">
        <v>690</v>
      </c>
      <c r="Q7" s="18" t="s">
        <v>739</v>
      </c>
      <c r="R7" s="13" t="s">
        <v>731</v>
      </c>
      <c r="S7" s="13" t="s">
        <v>1327</v>
      </c>
      <c r="T7" s="21" t="s">
        <v>738</v>
      </c>
      <c r="U7" s="18" t="s">
        <v>726</v>
      </c>
      <c r="V7" s="18" t="s">
        <v>724</v>
      </c>
      <c r="W7" s="18" t="s">
        <v>1328</v>
      </c>
      <c r="X7" s="18" t="s">
        <v>1329</v>
      </c>
      <c r="Y7" s="18" t="s">
        <v>1330</v>
      </c>
      <c r="Z7" s="18" t="s">
        <v>1335</v>
      </c>
      <c r="AA7" s="15" t="s">
        <v>727</v>
      </c>
      <c r="AB7" s="15" t="s">
        <v>740</v>
      </c>
      <c r="AC7" s="15" t="s">
        <v>728</v>
      </c>
      <c r="AD7" s="15" t="s">
        <v>735</v>
      </c>
      <c r="AE7" s="17" t="s">
        <v>737</v>
      </c>
      <c r="AF7" s="15" t="s">
        <v>733</v>
      </c>
      <c r="AG7" s="36"/>
      <c r="AH7" s="50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1324</v>
      </c>
    </row>
    <row r="9" spans="1:34" s="4" customFormat="1" ht="54" customHeight="1" x14ac:dyDescent="0.25">
      <c r="A9" s="5" t="s">
        <v>687</v>
      </c>
      <c r="B9" s="5" t="s">
        <v>665</v>
      </c>
      <c r="C9" s="5" t="s">
        <v>268</v>
      </c>
      <c r="D9" s="16" t="str">
        <f>VLOOKUP(C9,'Коды программ'!$A$2:$B$578,2,FALSE)</f>
        <v>Технология хлеба, кондитерских и макаронных изделий</v>
      </c>
      <c r="E9" s="7" t="s">
        <v>10</v>
      </c>
      <c r="F9" s="23" t="s">
        <v>721</v>
      </c>
      <c r="G9" s="8">
        <v>18</v>
      </c>
      <c r="H9" s="8">
        <v>8</v>
      </c>
      <c r="I9" s="8">
        <v>6</v>
      </c>
      <c r="J9" s="8">
        <v>5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1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4</v>
      </c>
      <c r="AG9" s="8">
        <v>0</v>
      </c>
      <c r="AH9" s="24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54" customHeight="1" x14ac:dyDescent="0.25">
      <c r="A10" s="28" t="s">
        <v>687</v>
      </c>
      <c r="B10" s="28" t="s">
        <v>665</v>
      </c>
      <c r="C10" s="28" t="s">
        <v>268</v>
      </c>
      <c r="D10" s="22" t="str">
        <f>VLOOKUP(C10,'Коды программ'!$A$2:$B$578,2,FALSE)</f>
        <v>Технология хлеба, кондитерских и макаронных изделий</v>
      </c>
      <c r="E10" s="7" t="s">
        <v>11</v>
      </c>
      <c r="F10" s="6" t="s">
        <v>722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4" t="str">
        <f t="shared" ref="AH10:AH14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54" customHeight="1" x14ac:dyDescent="0.25">
      <c r="A11" s="28" t="s">
        <v>687</v>
      </c>
      <c r="B11" s="28" t="s">
        <v>665</v>
      </c>
      <c r="C11" s="28" t="s">
        <v>268</v>
      </c>
      <c r="D11" s="22" t="str">
        <f>VLOOKUP(C11,'Коды программ'!$A$2:$B$578,2,FALSE)</f>
        <v>Технология хлеба, кондитерских и макаронных изделий</v>
      </c>
      <c r="E11" s="7" t="s">
        <v>12</v>
      </c>
      <c r="F11" s="6" t="s">
        <v>723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4" t="str">
        <f t="shared" si="0"/>
        <v>проверка пройдена</v>
      </c>
    </row>
    <row r="12" spans="1:34" s="4" customFormat="1" ht="54" customHeight="1" x14ac:dyDescent="0.25">
      <c r="A12" s="28" t="s">
        <v>687</v>
      </c>
      <c r="B12" s="28" t="s">
        <v>665</v>
      </c>
      <c r="C12" s="28" t="s">
        <v>268</v>
      </c>
      <c r="D12" s="22" t="str">
        <f>VLOOKUP(C12,'Коды программ'!$A$2:$B$578,2,FALSE)</f>
        <v>Технология хлеба, кондитерских и макаронных изделий</v>
      </c>
      <c r="E12" s="7" t="s">
        <v>13</v>
      </c>
      <c r="F12" s="6" t="s">
        <v>15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4" t="str">
        <f t="shared" si="0"/>
        <v>проверка пройдена</v>
      </c>
    </row>
    <row r="13" spans="1:34" s="4" customFormat="1" ht="54" customHeight="1" x14ac:dyDescent="0.25">
      <c r="A13" s="28" t="s">
        <v>687</v>
      </c>
      <c r="B13" s="28" t="s">
        <v>665</v>
      </c>
      <c r="C13" s="28" t="s">
        <v>268</v>
      </c>
      <c r="D13" s="22" t="str">
        <f>VLOOKUP(C13,'Коды программ'!$A$2:$B$578,2,FALSE)</f>
        <v>Технология хлеба, кондитерских и макаронных изделий</v>
      </c>
      <c r="E13" s="7" t="s">
        <v>14</v>
      </c>
      <c r="F13" s="6" t="s">
        <v>18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4" t="str">
        <f t="shared" si="0"/>
        <v>проверка пройдена</v>
      </c>
    </row>
    <row r="14" spans="1:34" ht="39.75" customHeight="1" x14ac:dyDescent="0.3">
      <c r="A14" s="28" t="s">
        <v>687</v>
      </c>
      <c r="B14" s="28" t="s">
        <v>665</v>
      </c>
      <c r="C14" s="26" t="s">
        <v>275</v>
      </c>
      <c r="D14" s="26" t="str">
        <f>VLOOKUP(C14,'Коды программ'!$A$2:$B$578,2,FALSE)</f>
        <v>Технология продукции общественного питания</v>
      </c>
      <c r="E14" s="7" t="s">
        <v>10</v>
      </c>
      <c r="F14" s="23" t="s">
        <v>721</v>
      </c>
      <c r="G14" s="8">
        <v>38</v>
      </c>
      <c r="H14" s="8">
        <v>14</v>
      </c>
      <c r="I14" s="8">
        <v>8</v>
      </c>
      <c r="J14" s="8">
        <v>8</v>
      </c>
      <c r="K14" s="8">
        <v>0</v>
      </c>
      <c r="L14" s="8">
        <v>4</v>
      </c>
      <c r="M14" s="8">
        <v>0</v>
      </c>
      <c r="N14" s="8">
        <v>8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6</v>
      </c>
      <c r="AB14" s="8">
        <v>0</v>
      </c>
      <c r="AC14" s="8">
        <v>0</v>
      </c>
      <c r="AD14" s="8">
        <v>0</v>
      </c>
      <c r="AE14" s="8">
        <v>0</v>
      </c>
      <c r="AF14" s="8">
        <v>5</v>
      </c>
      <c r="AG14" s="8">
        <v>0</v>
      </c>
      <c r="AH14" s="27" t="str">
        <f t="shared" si="0"/>
        <v>проверка пройдена</v>
      </c>
    </row>
    <row r="15" spans="1:34" ht="31.5" x14ac:dyDescent="0.3">
      <c r="A15" s="28" t="s">
        <v>687</v>
      </c>
      <c r="B15" s="28" t="s">
        <v>665</v>
      </c>
      <c r="C15" s="26" t="s">
        <v>275</v>
      </c>
      <c r="D15" s="26" t="str">
        <f>VLOOKUP(C15,'Коды программ'!$A$2:$B$578,2,FALSE)</f>
        <v>Технология продукции общественного питания</v>
      </c>
      <c r="E15" s="7" t="s">
        <v>11</v>
      </c>
      <c r="F15" s="6" t="s">
        <v>722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7" t="str">
        <f t="shared" ref="AH15:AH7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31.5" x14ac:dyDescent="0.3">
      <c r="A16" s="28" t="s">
        <v>687</v>
      </c>
      <c r="B16" s="28" t="s">
        <v>665</v>
      </c>
      <c r="C16" s="26" t="s">
        <v>275</v>
      </c>
      <c r="D16" s="26" t="str">
        <f>VLOOKUP(C16,'Коды программ'!$A$2:$B$578,2,FALSE)</f>
        <v>Технология продукции общественного питания</v>
      </c>
      <c r="E16" s="7" t="s">
        <v>12</v>
      </c>
      <c r="F16" s="6" t="s">
        <v>723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27" t="str">
        <f t="shared" si="1"/>
        <v>проверка пройдена</v>
      </c>
    </row>
    <row r="17" spans="1:34" ht="31.5" x14ac:dyDescent="0.3">
      <c r="A17" s="28" t="s">
        <v>687</v>
      </c>
      <c r="B17" s="28" t="s">
        <v>665</v>
      </c>
      <c r="C17" s="26" t="s">
        <v>275</v>
      </c>
      <c r="D17" s="26" t="str">
        <f>VLOOKUP(C17,'Коды программ'!$A$2:$B$578,2,FALSE)</f>
        <v>Технология продукции общественного питания</v>
      </c>
      <c r="E17" s="7" t="s">
        <v>13</v>
      </c>
      <c r="F17" s="6" t="s">
        <v>15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7" t="str">
        <f t="shared" si="1"/>
        <v>проверка пройдена</v>
      </c>
    </row>
    <row r="18" spans="1:34" ht="30.75" customHeight="1" x14ac:dyDescent="0.3">
      <c r="A18" s="28" t="s">
        <v>687</v>
      </c>
      <c r="B18" s="28" t="s">
        <v>665</v>
      </c>
      <c r="C18" s="26" t="s">
        <v>275</v>
      </c>
      <c r="D18" s="26" t="str">
        <f>VLOOKUP(C18,'Коды программ'!$A$2:$B$578,2,FALSE)</f>
        <v>Технология продукции общественного питания</v>
      </c>
      <c r="E18" s="7" t="s">
        <v>14</v>
      </c>
      <c r="F18" s="6" t="s">
        <v>18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27" t="str">
        <f t="shared" si="1"/>
        <v>проверка пройдена</v>
      </c>
    </row>
    <row r="19" spans="1:34" ht="37.5" customHeight="1" x14ac:dyDescent="0.3">
      <c r="A19" s="28" t="s">
        <v>687</v>
      </c>
      <c r="B19" s="28" t="s">
        <v>665</v>
      </c>
      <c r="C19" s="26" t="s">
        <v>497</v>
      </c>
      <c r="D19" s="26" t="str">
        <f>VLOOKUP(C19,'Коды программ'!$A$2:$B$578,2,FALSE)</f>
        <v>Операционная деятельность в логистике</v>
      </c>
      <c r="E19" s="7" t="s">
        <v>10</v>
      </c>
      <c r="F19" s="23" t="s">
        <v>721</v>
      </c>
      <c r="G19" s="29">
        <v>51</v>
      </c>
      <c r="H19" s="29">
        <v>18</v>
      </c>
      <c r="I19" s="29">
        <v>18</v>
      </c>
      <c r="J19" s="29">
        <v>14</v>
      </c>
      <c r="K19" s="29">
        <v>1</v>
      </c>
      <c r="L19" s="29">
        <v>0</v>
      </c>
      <c r="M19" s="29">
        <v>1</v>
      </c>
      <c r="N19" s="29">
        <v>8</v>
      </c>
      <c r="O19" s="29">
        <v>0</v>
      </c>
      <c r="P19" s="29">
        <v>0</v>
      </c>
      <c r="Q19" s="29">
        <v>5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18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/>
      <c r="AH19" s="30" t="s">
        <v>1338</v>
      </c>
    </row>
    <row r="20" spans="1:34" ht="31.5" x14ac:dyDescent="0.3">
      <c r="A20" s="28" t="s">
        <v>687</v>
      </c>
      <c r="B20" s="28" t="s">
        <v>665</v>
      </c>
      <c r="C20" s="28" t="s">
        <v>497</v>
      </c>
      <c r="D20" s="26" t="str">
        <f>VLOOKUP(C20,'Коды программ'!$A$2:$B$578,2,FALSE)</f>
        <v>Операционная деятельность в логистике</v>
      </c>
      <c r="E20" s="7" t="s">
        <v>11</v>
      </c>
      <c r="F20" s="6" t="s">
        <v>722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7" t="str">
        <f t="shared" si="1"/>
        <v>проверка пройдена</v>
      </c>
    </row>
    <row r="21" spans="1:34" ht="31.5" x14ac:dyDescent="0.3">
      <c r="A21" s="28" t="s">
        <v>687</v>
      </c>
      <c r="B21" s="28" t="s">
        <v>665</v>
      </c>
      <c r="C21" s="28" t="s">
        <v>497</v>
      </c>
      <c r="D21" s="26" t="str">
        <f>VLOOKUP(C21,'Коды программ'!$A$2:$B$578,2,FALSE)</f>
        <v>Операционная деятельность в логистике</v>
      </c>
      <c r="E21" s="7" t="s">
        <v>12</v>
      </c>
      <c r="F21" s="6" t="s">
        <v>723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27" t="str">
        <f t="shared" si="1"/>
        <v>проверка пройдена</v>
      </c>
    </row>
    <row r="22" spans="1:34" ht="31.5" x14ac:dyDescent="0.3">
      <c r="A22" s="28" t="s">
        <v>687</v>
      </c>
      <c r="B22" s="28" t="s">
        <v>665</v>
      </c>
      <c r="C22" s="28" t="s">
        <v>497</v>
      </c>
      <c r="D22" s="26" t="str">
        <f>VLOOKUP(C22,'Коды программ'!$A$2:$B$578,2,FALSE)</f>
        <v>Операционная деятельность в логистике</v>
      </c>
      <c r="E22" s="7" t="s">
        <v>13</v>
      </c>
      <c r="F22" s="6" t="s">
        <v>15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7" t="str">
        <f t="shared" si="1"/>
        <v>проверка пройдена</v>
      </c>
    </row>
    <row r="23" spans="1:34" ht="35.25" customHeight="1" x14ac:dyDescent="0.3">
      <c r="A23" s="28" t="s">
        <v>687</v>
      </c>
      <c r="B23" s="28" t="s">
        <v>665</v>
      </c>
      <c r="C23" s="28" t="s">
        <v>497</v>
      </c>
      <c r="D23" s="26" t="str">
        <f>VLOOKUP(C23,'Коды программ'!$A$2:$B$578,2,FALSE)</f>
        <v>Операционная деятельность в логистике</v>
      </c>
      <c r="E23" s="7" t="s">
        <v>14</v>
      </c>
      <c r="F23" s="6" t="s">
        <v>18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27" t="str">
        <f t="shared" si="1"/>
        <v>проверка пройдена</v>
      </c>
    </row>
    <row r="24" spans="1:34" ht="36.75" customHeight="1" x14ac:dyDescent="0.3">
      <c r="A24" s="28" t="s">
        <v>687</v>
      </c>
      <c r="B24" s="28" t="s">
        <v>665</v>
      </c>
      <c r="C24" s="26" t="s">
        <v>498</v>
      </c>
      <c r="D24" s="26" t="str">
        <f>VLOOKUP(C24,'Коды программ'!$A$2:$B$578,2,FALSE)</f>
        <v>Коммерция (по отраслям)</v>
      </c>
      <c r="E24" s="7" t="s">
        <v>10</v>
      </c>
      <c r="F24" s="23" t="s">
        <v>721</v>
      </c>
      <c r="G24" s="31">
        <v>28</v>
      </c>
      <c r="H24" s="31">
        <v>10</v>
      </c>
      <c r="I24" s="31">
        <v>10</v>
      </c>
      <c r="J24" s="31">
        <v>9</v>
      </c>
      <c r="K24" s="31">
        <v>0</v>
      </c>
      <c r="L24" s="31">
        <v>3</v>
      </c>
      <c r="M24" s="31">
        <v>0</v>
      </c>
      <c r="N24" s="31">
        <v>7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8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/>
      <c r="AH24" s="32" t="s">
        <v>1338</v>
      </c>
    </row>
    <row r="25" spans="1:34" ht="31.5" x14ac:dyDescent="0.3">
      <c r="A25" s="28" t="s">
        <v>687</v>
      </c>
      <c r="B25" s="28" t="s">
        <v>665</v>
      </c>
      <c r="C25" s="28" t="s">
        <v>498</v>
      </c>
      <c r="D25" s="26" t="str">
        <f>VLOOKUP(C25,'Коды программ'!$A$2:$B$578,2,FALSE)</f>
        <v>Коммерция (по отраслям)</v>
      </c>
      <c r="E25" s="7" t="s">
        <v>11</v>
      </c>
      <c r="F25" s="6" t="s">
        <v>722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7" t="str">
        <f t="shared" si="1"/>
        <v>проверка пройдена</v>
      </c>
    </row>
    <row r="26" spans="1:34" ht="31.5" x14ac:dyDescent="0.3">
      <c r="A26" s="28" t="s">
        <v>687</v>
      </c>
      <c r="B26" s="28" t="s">
        <v>665</v>
      </c>
      <c r="C26" s="28" t="s">
        <v>498</v>
      </c>
      <c r="D26" s="26" t="str">
        <f>VLOOKUP(C26,'Коды программ'!$A$2:$B$578,2,FALSE)</f>
        <v>Коммерция (по отраслям)</v>
      </c>
      <c r="E26" s="7" t="s">
        <v>12</v>
      </c>
      <c r="F26" s="6" t="s">
        <v>723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7" t="str">
        <f t="shared" si="1"/>
        <v>проверка пройдена</v>
      </c>
    </row>
    <row r="27" spans="1:34" ht="31.5" x14ac:dyDescent="0.3">
      <c r="A27" s="28" t="s">
        <v>687</v>
      </c>
      <c r="B27" s="28" t="s">
        <v>665</v>
      </c>
      <c r="C27" s="28" t="s">
        <v>498</v>
      </c>
      <c r="D27" s="26" t="str">
        <f>VLOOKUP(C27,'Коды программ'!$A$2:$B$578,2,FALSE)</f>
        <v>Коммерция (по отраслям)</v>
      </c>
      <c r="E27" s="7" t="s">
        <v>13</v>
      </c>
      <c r="F27" s="6" t="s">
        <v>15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27" t="str">
        <f t="shared" si="1"/>
        <v>проверка пройдена</v>
      </c>
    </row>
    <row r="28" spans="1:34" ht="32.25" customHeight="1" x14ac:dyDescent="0.3">
      <c r="A28" s="28" t="s">
        <v>687</v>
      </c>
      <c r="B28" s="28" t="s">
        <v>665</v>
      </c>
      <c r="C28" s="28" t="s">
        <v>498</v>
      </c>
      <c r="D28" s="26" t="str">
        <f>VLOOKUP(C28,'Коды программ'!$A$2:$B$578,2,FALSE)</f>
        <v>Коммерция (по отраслям)</v>
      </c>
      <c r="E28" s="7" t="s">
        <v>14</v>
      </c>
      <c r="F28" s="6" t="s">
        <v>18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27" t="str">
        <f t="shared" si="1"/>
        <v>проверка пройдена</v>
      </c>
    </row>
    <row r="29" spans="1:34" ht="39" customHeight="1" x14ac:dyDescent="0.3">
      <c r="A29" s="28" t="s">
        <v>687</v>
      </c>
      <c r="B29" s="28" t="s">
        <v>665</v>
      </c>
      <c r="C29" s="28" t="s">
        <v>505</v>
      </c>
      <c r="D29" s="28" t="str">
        <f>VLOOKUP(C29,'Коды программ'!$A$2:$B$578,2,FALSE)</f>
        <v>Право и организация социального обеспечения</v>
      </c>
      <c r="E29" s="7" t="s">
        <v>10</v>
      </c>
      <c r="F29" s="23" t="s">
        <v>721</v>
      </c>
      <c r="G29" s="8">
        <v>94</v>
      </c>
      <c r="H29" s="8">
        <v>56</v>
      </c>
      <c r="I29" s="8">
        <v>47</v>
      </c>
      <c r="J29" s="8">
        <v>29</v>
      </c>
      <c r="K29" s="8">
        <v>0</v>
      </c>
      <c r="L29" s="8">
        <v>15</v>
      </c>
      <c r="M29" s="8">
        <v>0</v>
      </c>
      <c r="N29" s="8">
        <v>16</v>
      </c>
      <c r="O29" s="8">
        <v>3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3</v>
      </c>
      <c r="AC29" s="8">
        <v>0</v>
      </c>
      <c r="AD29" s="8">
        <v>0</v>
      </c>
      <c r="AE29" s="8"/>
      <c r="AF29" s="8"/>
      <c r="AG29" s="8"/>
      <c r="AH29" s="27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ht="39" customHeight="1" x14ac:dyDescent="0.3">
      <c r="A30" s="28" t="s">
        <v>687</v>
      </c>
      <c r="B30" s="28" t="s">
        <v>665</v>
      </c>
      <c r="C30" s="28" t="s">
        <v>505</v>
      </c>
      <c r="D30" s="28" t="str">
        <f>VLOOKUP(C30,'Коды программ'!$A$2:$B$578,2,FALSE)</f>
        <v>Право и организация социального обеспечения</v>
      </c>
      <c r="E30" s="7" t="s">
        <v>11</v>
      </c>
      <c r="F30" s="6" t="s">
        <v>722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27" t="str">
        <f t="shared" si="1"/>
        <v>проверка пройдена</v>
      </c>
    </row>
    <row r="31" spans="1:34" ht="39" customHeight="1" x14ac:dyDescent="0.3">
      <c r="A31" s="28" t="s">
        <v>687</v>
      </c>
      <c r="B31" s="28" t="s">
        <v>665</v>
      </c>
      <c r="C31" s="28" t="s">
        <v>505</v>
      </c>
      <c r="D31" s="28" t="str">
        <f>VLOOKUP(C31,'Коды программ'!$A$2:$B$578,2,FALSE)</f>
        <v>Право и организация социального обеспечения</v>
      </c>
      <c r="E31" s="7" t="s">
        <v>12</v>
      </c>
      <c r="F31" s="6" t="s">
        <v>723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27" t="str">
        <f t="shared" si="1"/>
        <v>проверка пройдена</v>
      </c>
    </row>
    <row r="32" spans="1:34" ht="39" customHeight="1" x14ac:dyDescent="0.3">
      <c r="A32" s="28" t="s">
        <v>687</v>
      </c>
      <c r="B32" s="28" t="s">
        <v>665</v>
      </c>
      <c r="C32" s="28" t="s">
        <v>505</v>
      </c>
      <c r="D32" s="28" t="str">
        <f>VLOOKUP(C32,'Коды программ'!$A$2:$B$578,2,FALSE)</f>
        <v>Право и организация социального обеспечения</v>
      </c>
      <c r="E32" s="7" t="s">
        <v>13</v>
      </c>
      <c r="F32" s="6" t="s">
        <v>15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27" t="str">
        <f t="shared" si="1"/>
        <v>проверка пройдена</v>
      </c>
    </row>
    <row r="33" spans="1:34" ht="39" customHeight="1" x14ac:dyDescent="0.3">
      <c r="A33" s="28" t="s">
        <v>687</v>
      </c>
      <c r="B33" s="28" t="s">
        <v>665</v>
      </c>
      <c r="C33" s="28" t="s">
        <v>505</v>
      </c>
      <c r="D33" s="28" t="str">
        <f>VLOOKUP(C33,'Коды программ'!$A$2:$B$578,2,FALSE)</f>
        <v>Право и организация социального обеспечения</v>
      </c>
      <c r="E33" s="7" t="s">
        <v>14</v>
      </c>
      <c r="F33" s="6" t="s">
        <v>18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27" t="str">
        <f t="shared" si="1"/>
        <v>проверка пройдена</v>
      </c>
    </row>
    <row r="34" spans="1:34" ht="49.5" customHeight="1" x14ac:dyDescent="0.3">
      <c r="A34" s="28" t="s">
        <v>687</v>
      </c>
      <c r="B34" s="28" t="s">
        <v>665</v>
      </c>
      <c r="C34" s="28" t="s">
        <v>520</v>
      </c>
      <c r="D34" s="28" t="str">
        <f>VLOOKUP(C34,'Коды программ'!$A$2:$B$578,2,FALSE)</f>
        <v>Организация обслуживания в общественном питании</v>
      </c>
      <c r="E34" s="7" t="s">
        <v>10</v>
      </c>
      <c r="F34" s="23" t="s">
        <v>721</v>
      </c>
      <c r="G34" s="8">
        <v>22</v>
      </c>
      <c r="H34" s="8">
        <v>9</v>
      </c>
      <c r="I34" s="8">
        <v>7</v>
      </c>
      <c r="J34" s="8">
        <v>6</v>
      </c>
      <c r="K34" s="8">
        <v>0</v>
      </c>
      <c r="L34" s="8">
        <v>6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7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/>
      <c r="AH34" s="27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47.25" x14ac:dyDescent="0.3">
      <c r="A35" s="28" t="s">
        <v>687</v>
      </c>
      <c r="B35" s="28" t="s">
        <v>665</v>
      </c>
      <c r="C35" s="28" t="s">
        <v>520</v>
      </c>
      <c r="D35" s="28" t="str">
        <f>VLOOKUP(C35,'Коды программ'!$A$2:$B$578,2,FALSE)</f>
        <v>Организация обслуживания в общественном питании</v>
      </c>
      <c r="E35" s="7" t="s">
        <v>11</v>
      </c>
      <c r="F35" s="6" t="s">
        <v>722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27" t="str">
        <f t="shared" si="1"/>
        <v>проверка пройдена</v>
      </c>
    </row>
    <row r="36" spans="1:34" ht="47.25" x14ac:dyDescent="0.3">
      <c r="A36" s="28" t="s">
        <v>687</v>
      </c>
      <c r="B36" s="28" t="s">
        <v>665</v>
      </c>
      <c r="C36" s="28" t="s">
        <v>520</v>
      </c>
      <c r="D36" s="28" t="str">
        <f>VLOOKUP(C36,'Коды программ'!$A$2:$B$578,2,FALSE)</f>
        <v>Организация обслуживания в общественном питании</v>
      </c>
      <c r="E36" s="7" t="s">
        <v>12</v>
      </c>
      <c r="F36" s="6" t="s">
        <v>723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27" t="str">
        <f t="shared" si="1"/>
        <v>проверка пройдена</v>
      </c>
    </row>
    <row r="37" spans="1:34" ht="47.25" x14ac:dyDescent="0.3">
      <c r="A37" s="28" t="s">
        <v>687</v>
      </c>
      <c r="B37" s="28" t="s">
        <v>665</v>
      </c>
      <c r="C37" s="28" t="s">
        <v>520</v>
      </c>
      <c r="D37" s="28" t="str">
        <f>VLOOKUP(C37,'Коды программ'!$A$2:$B$578,2,FALSE)</f>
        <v>Организация обслуживания в общественном питании</v>
      </c>
      <c r="E37" s="7" t="s">
        <v>13</v>
      </c>
      <c r="F37" s="6" t="s">
        <v>15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27" t="str">
        <f t="shared" si="1"/>
        <v>проверка пройдена</v>
      </c>
    </row>
    <row r="38" spans="1:34" ht="47.25" x14ac:dyDescent="0.3">
      <c r="A38" s="28" t="s">
        <v>687</v>
      </c>
      <c r="B38" s="28" t="s">
        <v>665</v>
      </c>
      <c r="C38" s="28" t="s">
        <v>520</v>
      </c>
      <c r="D38" s="28" t="str">
        <f>VLOOKUP(C38,'Коды программ'!$A$2:$B$578,2,FALSE)</f>
        <v>Организация обслуживания в общественном питании</v>
      </c>
      <c r="E38" s="7" t="s">
        <v>14</v>
      </c>
      <c r="F38" s="6" t="s">
        <v>18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27" t="str">
        <f t="shared" si="1"/>
        <v>проверка пройдена</v>
      </c>
    </row>
    <row r="39" spans="1:34" ht="31.5" x14ac:dyDescent="0.3">
      <c r="A39" s="28"/>
      <c r="B39" s="28"/>
      <c r="C39" s="26"/>
      <c r="D39" s="26" t="e">
        <f>VLOOKUP(C39,'Коды программ'!$A$2:$B$578,2,FALSE)</f>
        <v>#N/A</v>
      </c>
      <c r="E39" s="7" t="s">
        <v>10</v>
      </c>
      <c r="F39" s="23" t="s">
        <v>721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27" t="str">
        <f t="shared" si="1"/>
        <v>проверка пройдена</v>
      </c>
    </row>
    <row r="40" spans="1:34" ht="31.5" x14ac:dyDescent="0.3">
      <c r="A40" s="28"/>
      <c r="B40" s="28"/>
      <c r="C40" s="26"/>
      <c r="D40" s="26" t="e">
        <f>VLOOKUP(C40,'Коды программ'!$A$2:$B$578,2,FALSE)</f>
        <v>#N/A</v>
      </c>
      <c r="E40" s="7" t="s">
        <v>11</v>
      </c>
      <c r="F40" s="6" t="s">
        <v>722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27" t="str">
        <f t="shared" si="1"/>
        <v>проверка пройдена</v>
      </c>
    </row>
    <row r="41" spans="1:34" ht="31.5" x14ac:dyDescent="0.3">
      <c r="A41" s="28"/>
      <c r="B41" s="28"/>
      <c r="C41" s="26"/>
      <c r="D41" s="26" t="e">
        <f>VLOOKUP(C41,'Коды программ'!$A$2:$B$578,2,FALSE)</f>
        <v>#N/A</v>
      </c>
      <c r="E41" s="7" t="s">
        <v>12</v>
      </c>
      <c r="F41" s="6" t="s">
        <v>723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27" t="str">
        <f t="shared" si="1"/>
        <v>проверка пройдена</v>
      </c>
    </row>
    <row r="42" spans="1:34" ht="31.5" x14ac:dyDescent="0.3">
      <c r="A42" s="28"/>
      <c r="B42" s="28"/>
      <c r="C42" s="26"/>
      <c r="D42" s="26" t="e">
        <f>VLOOKUP(C42,'Коды программ'!$A$2:$B$578,2,FALSE)</f>
        <v>#N/A</v>
      </c>
      <c r="E42" s="7" t="s">
        <v>13</v>
      </c>
      <c r="F42" s="6" t="s">
        <v>15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27" t="str">
        <f t="shared" si="1"/>
        <v>проверка пройдена</v>
      </c>
    </row>
    <row r="43" spans="1:34" x14ac:dyDescent="0.3">
      <c r="A43" s="28"/>
      <c r="B43" s="28"/>
      <c r="C43" s="26"/>
      <c r="D43" s="26" t="e">
        <f>VLOOKUP(C43,'Коды программ'!$A$2:$B$578,2,FALSE)</f>
        <v>#N/A</v>
      </c>
      <c r="E43" s="7" t="s">
        <v>14</v>
      </c>
      <c r="F43" s="6" t="s">
        <v>18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27" t="str">
        <f t="shared" si="1"/>
        <v>проверка пройдена</v>
      </c>
    </row>
    <row r="44" spans="1:34" ht="31.5" x14ac:dyDescent="0.3">
      <c r="A44" s="28"/>
      <c r="B44" s="28"/>
      <c r="C44" s="26"/>
      <c r="D44" s="26" t="e">
        <f>VLOOKUP(C44,'Коды программ'!$A$2:$B$578,2,FALSE)</f>
        <v>#N/A</v>
      </c>
      <c r="E44" s="7" t="s">
        <v>10</v>
      </c>
      <c r="F44" s="23" t="s">
        <v>721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27" t="str">
        <f t="shared" si="1"/>
        <v>проверка пройдена</v>
      </c>
    </row>
    <row r="45" spans="1:34" ht="31.5" x14ac:dyDescent="0.3">
      <c r="A45" s="28"/>
      <c r="B45" s="28"/>
      <c r="C45" s="26"/>
      <c r="D45" s="26" t="e">
        <f>VLOOKUP(C45,'Коды программ'!$A$2:$B$578,2,FALSE)</f>
        <v>#N/A</v>
      </c>
      <c r="E45" s="7" t="s">
        <v>11</v>
      </c>
      <c r="F45" s="6" t="s">
        <v>722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27" t="str">
        <f t="shared" si="1"/>
        <v>проверка пройдена</v>
      </c>
    </row>
    <row r="46" spans="1:34" ht="31.5" x14ac:dyDescent="0.3">
      <c r="A46" s="28"/>
      <c r="B46" s="28"/>
      <c r="C46" s="26"/>
      <c r="D46" s="26" t="e">
        <f>VLOOKUP(C46,'Коды программ'!$A$2:$B$578,2,FALSE)</f>
        <v>#N/A</v>
      </c>
      <c r="E46" s="7" t="s">
        <v>12</v>
      </c>
      <c r="F46" s="6" t="s">
        <v>723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27" t="str">
        <f t="shared" si="1"/>
        <v>проверка пройдена</v>
      </c>
    </row>
    <row r="47" spans="1:34" ht="31.5" x14ac:dyDescent="0.3">
      <c r="A47" s="28"/>
      <c r="B47" s="28"/>
      <c r="C47" s="26"/>
      <c r="D47" s="26" t="e">
        <f>VLOOKUP(C47,'Коды программ'!$A$2:$B$578,2,FALSE)</f>
        <v>#N/A</v>
      </c>
      <c r="E47" s="7" t="s">
        <v>13</v>
      </c>
      <c r="F47" s="6" t="s">
        <v>15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7" t="str">
        <f t="shared" si="1"/>
        <v>проверка пройдена</v>
      </c>
    </row>
    <row r="48" spans="1:34" x14ac:dyDescent="0.3">
      <c r="A48" s="28"/>
      <c r="B48" s="28"/>
      <c r="C48" s="26"/>
      <c r="D48" s="26" t="e">
        <f>VLOOKUP(C48,'Коды программ'!$A$2:$B$578,2,FALSE)</f>
        <v>#N/A</v>
      </c>
      <c r="E48" s="7" t="s">
        <v>14</v>
      </c>
      <c r="F48" s="6" t="s">
        <v>18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27" t="str">
        <f t="shared" si="1"/>
        <v>проверка пройдена</v>
      </c>
    </row>
    <row r="49" spans="1:34" ht="31.5" x14ac:dyDescent="0.3">
      <c r="A49" s="26"/>
      <c r="B49" s="26"/>
      <c r="C49" s="26"/>
      <c r="D49" s="26" t="e">
        <f>VLOOKUP(C49,'Коды программ'!$A$2:$B$578,2,FALSE)</f>
        <v>#N/A</v>
      </c>
      <c r="E49" s="7" t="s">
        <v>10</v>
      </c>
      <c r="F49" s="23" t="s">
        <v>721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27" t="str">
        <f t="shared" si="1"/>
        <v>проверка пройдена</v>
      </c>
    </row>
    <row r="50" spans="1:34" ht="31.5" x14ac:dyDescent="0.3">
      <c r="A50" s="26"/>
      <c r="B50" s="26"/>
      <c r="C50" s="26"/>
      <c r="D50" s="26" t="e">
        <f>VLOOKUP(C50,'Коды программ'!$A$2:$B$578,2,FALSE)</f>
        <v>#N/A</v>
      </c>
      <c r="E50" s="7" t="s">
        <v>11</v>
      </c>
      <c r="F50" s="6" t="s">
        <v>722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27" t="str">
        <f t="shared" si="1"/>
        <v>проверка пройдена</v>
      </c>
    </row>
    <row r="51" spans="1:34" ht="31.5" x14ac:dyDescent="0.3">
      <c r="A51" s="26"/>
      <c r="B51" s="26"/>
      <c r="C51" s="26"/>
      <c r="D51" s="26" t="e">
        <f>VLOOKUP(C51,'Коды программ'!$A$2:$B$578,2,FALSE)</f>
        <v>#N/A</v>
      </c>
      <c r="E51" s="7" t="s">
        <v>12</v>
      </c>
      <c r="F51" s="6" t="s">
        <v>723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27" t="str">
        <f t="shared" si="1"/>
        <v>проверка пройдена</v>
      </c>
    </row>
    <row r="52" spans="1:34" ht="31.5" x14ac:dyDescent="0.3">
      <c r="A52" s="26"/>
      <c r="B52" s="26"/>
      <c r="C52" s="26"/>
      <c r="D52" s="26" t="e">
        <f>VLOOKUP(C52,'Коды программ'!$A$2:$B$578,2,FALSE)</f>
        <v>#N/A</v>
      </c>
      <c r="E52" s="7" t="s">
        <v>13</v>
      </c>
      <c r="F52" s="6" t="s">
        <v>15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27" t="str">
        <f t="shared" si="1"/>
        <v>проверка пройдена</v>
      </c>
    </row>
    <row r="53" spans="1:34" x14ac:dyDescent="0.3">
      <c r="A53" s="26"/>
      <c r="B53" s="26"/>
      <c r="C53" s="26"/>
      <c r="D53" s="26" t="e">
        <f>VLOOKUP(C53,'Коды программ'!$A$2:$B$578,2,FALSE)</f>
        <v>#N/A</v>
      </c>
      <c r="E53" s="7" t="s">
        <v>14</v>
      </c>
      <c r="F53" s="6" t="s">
        <v>18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27" t="str">
        <f t="shared" si="1"/>
        <v>проверка пройдена</v>
      </c>
    </row>
    <row r="54" spans="1:34" ht="31.5" x14ac:dyDescent="0.3">
      <c r="A54" s="26"/>
      <c r="B54" s="26"/>
      <c r="C54" s="26"/>
      <c r="D54" s="26" t="e">
        <f>VLOOKUP(C54,'Коды программ'!$A$2:$B$578,2,FALSE)</f>
        <v>#N/A</v>
      </c>
      <c r="E54" s="7" t="s">
        <v>10</v>
      </c>
      <c r="F54" s="23" t="s">
        <v>721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27" t="str">
        <f t="shared" si="1"/>
        <v>проверка пройдена</v>
      </c>
    </row>
    <row r="55" spans="1:34" ht="31.5" x14ac:dyDescent="0.3">
      <c r="A55" s="26"/>
      <c r="B55" s="26"/>
      <c r="C55" s="26"/>
      <c r="D55" s="26" t="e">
        <f>VLOOKUP(C55,'Коды программ'!$A$2:$B$578,2,FALSE)</f>
        <v>#N/A</v>
      </c>
      <c r="E55" s="7" t="s">
        <v>11</v>
      </c>
      <c r="F55" s="6" t="s">
        <v>722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27" t="str">
        <f t="shared" si="1"/>
        <v>проверка пройдена</v>
      </c>
    </row>
    <row r="56" spans="1:34" ht="31.5" x14ac:dyDescent="0.3">
      <c r="A56" s="26"/>
      <c r="B56" s="26"/>
      <c r="C56" s="26"/>
      <c r="D56" s="26" t="e">
        <f>VLOOKUP(C56,'Коды программ'!$A$2:$B$578,2,FALSE)</f>
        <v>#N/A</v>
      </c>
      <c r="E56" s="7" t="s">
        <v>12</v>
      </c>
      <c r="F56" s="6" t="s">
        <v>723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27" t="str">
        <f t="shared" si="1"/>
        <v>проверка пройдена</v>
      </c>
    </row>
    <row r="57" spans="1:34" ht="31.5" x14ac:dyDescent="0.3">
      <c r="A57" s="26"/>
      <c r="B57" s="26"/>
      <c r="C57" s="26"/>
      <c r="D57" s="26" t="e">
        <f>VLOOKUP(C57,'Коды программ'!$A$2:$B$578,2,FALSE)</f>
        <v>#N/A</v>
      </c>
      <c r="E57" s="7" t="s">
        <v>13</v>
      </c>
      <c r="F57" s="6" t="s">
        <v>15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27" t="str">
        <f t="shared" si="1"/>
        <v>проверка пройдена</v>
      </c>
    </row>
    <row r="58" spans="1:34" x14ac:dyDescent="0.3">
      <c r="A58" s="26"/>
      <c r="B58" s="26"/>
      <c r="C58" s="26"/>
      <c r="D58" s="26" t="e">
        <f>VLOOKUP(C58,'Коды программ'!$A$2:$B$578,2,FALSE)</f>
        <v>#N/A</v>
      </c>
      <c r="E58" s="7" t="s">
        <v>14</v>
      </c>
      <c r="F58" s="6" t="s">
        <v>18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27" t="str">
        <f t="shared" si="1"/>
        <v>проверка пройдена</v>
      </c>
    </row>
    <row r="59" spans="1:34" ht="31.5" x14ac:dyDescent="0.3">
      <c r="A59" s="26"/>
      <c r="B59" s="26"/>
      <c r="C59" s="26"/>
      <c r="D59" s="26" t="e">
        <f>VLOOKUP(C59,'Коды программ'!$A$2:$B$578,2,FALSE)</f>
        <v>#N/A</v>
      </c>
      <c r="E59" s="7" t="s">
        <v>10</v>
      </c>
      <c r="F59" s="23" t="s">
        <v>721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27" t="str">
        <f t="shared" si="1"/>
        <v>проверка пройдена</v>
      </c>
    </row>
    <row r="60" spans="1:34" ht="31.5" x14ac:dyDescent="0.3">
      <c r="A60" s="26"/>
      <c r="B60" s="26"/>
      <c r="C60" s="26"/>
      <c r="D60" s="26" t="e">
        <f>VLOOKUP(C60,'Коды программ'!$A$2:$B$578,2,FALSE)</f>
        <v>#N/A</v>
      </c>
      <c r="E60" s="7" t="s">
        <v>11</v>
      </c>
      <c r="F60" s="6" t="s">
        <v>722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27" t="str">
        <f t="shared" si="1"/>
        <v>проверка пройдена</v>
      </c>
    </row>
    <row r="61" spans="1:34" ht="31.5" x14ac:dyDescent="0.3">
      <c r="A61" s="26"/>
      <c r="B61" s="26"/>
      <c r="C61" s="26"/>
      <c r="D61" s="26" t="e">
        <f>VLOOKUP(C61,'Коды программ'!$A$2:$B$578,2,FALSE)</f>
        <v>#N/A</v>
      </c>
      <c r="E61" s="7" t="s">
        <v>12</v>
      </c>
      <c r="F61" s="6" t="s">
        <v>723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27" t="str">
        <f t="shared" si="1"/>
        <v>проверка пройдена</v>
      </c>
    </row>
    <row r="62" spans="1:34" ht="31.5" x14ac:dyDescent="0.3">
      <c r="A62" s="26"/>
      <c r="B62" s="26"/>
      <c r="C62" s="26"/>
      <c r="D62" s="26" t="e">
        <f>VLOOKUP(C62,'Коды программ'!$A$2:$B$578,2,FALSE)</f>
        <v>#N/A</v>
      </c>
      <c r="E62" s="7" t="s">
        <v>13</v>
      </c>
      <c r="F62" s="6" t="s">
        <v>15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27" t="str">
        <f t="shared" si="1"/>
        <v>проверка пройдена</v>
      </c>
    </row>
    <row r="63" spans="1:34" x14ac:dyDescent="0.3">
      <c r="A63" s="26"/>
      <c r="B63" s="26"/>
      <c r="C63" s="26"/>
      <c r="D63" s="26" t="e">
        <f>VLOOKUP(C63,'Коды программ'!$A$2:$B$578,2,FALSE)</f>
        <v>#N/A</v>
      </c>
      <c r="E63" s="7" t="s">
        <v>14</v>
      </c>
      <c r="F63" s="6" t="s">
        <v>18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27" t="str">
        <f t="shared" si="1"/>
        <v>проверка пройдена</v>
      </c>
    </row>
    <row r="64" spans="1:34" ht="31.5" x14ac:dyDescent="0.3">
      <c r="A64" s="26"/>
      <c r="B64" s="26"/>
      <c r="C64" s="26"/>
      <c r="D64" s="26" t="e">
        <f>VLOOKUP(C64,'Коды программ'!$A$2:$B$578,2,FALSE)</f>
        <v>#N/A</v>
      </c>
      <c r="E64" s="7" t="s">
        <v>10</v>
      </c>
      <c r="F64" s="23" t="s">
        <v>721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27" t="str">
        <f t="shared" si="1"/>
        <v>проверка пройдена</v>
      </c>
    </row>
    <row r="65" spans="1:34" ht="31.5" x14ac:dyDescent="0.3">
      <c r="A65" s="26"/>
      <c r="B65" s="26"/>
      <c r="C65" s="26"/>
      <c r="D65" s="26" t="e">
        <f>VLOOKUP(C65,'Коды программ'!$A$2:$B$578,2,FALSE)</f>
        <v>#N/A</v>
      </c>
      <c r="E65" s="7" t="s">
        <v>11</v>
      </c>
      <c r="F65" s="6" t="s">
        <v>722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27" t="str">
        <f t="shared" si="1"/>
        <v>проверка пройдена</v>
      </c>
    </row>
    <row r="66" spans="1:34" ht="31.5" x14ac:dyDescent="0.3">
      <c r="A66" s="26"/>
      <c r="B66" s="26"/>
      <c r="C66" s="26"/>
      <c r="D66" s="26" t="e">
        <f>VLOOKUP(C66,'Коды программ'!$A$2:$B$578,2,FALSE)</f>
        <v>#N/A</v>
      </c>
      <c r="E66" s="7" t="s">
        <v>12</v>
      </c>
      <c r="F66" s="6" t="s">
        <v>723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27" t="str">
        <f t="shared" si="1"/>
        <v>проверка пройдена</v>
      </c>
    </row>
    <row r="67" spans="1:34" ht="31.5" x14ac:dyDescent="0.3">
      <c r="A67" s="26"/>
      <c r="B67" s="26"/>
      <c r="C67" s="26"/>
      <c r="D67" s="26" t="e">
        <f>VLOOKUP(C67,'Коды программ'!$A$2:$B$578,2,FALSE)</f>
        <v>#N/A</v>
      </c>
      <c r="E67" s="7" t="s">
        <v>13</v>
      </c>
      <c r="F67" s="6" t="s">
        <v>15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27" t="str">
        <f t="shared" si="1"/>
        <v>проверка пройдена</v>
      </c>
    </row>
    <row r="68" spans="1:34" x14ac:dyDescent="0.3">
      <c r="A68" s="26"/>
      <c r="B68" s="26"/>
      <c r="C68" s="26"/>
      <c r="D68" s="26" t="e">
        <f>VLOOKUP(C68,'Коды программ'!$A$2:$B$578,2,FALSE)</f>
        <v>#N/A</v>
      </c>
      <c r="E68" s="7" t="s">
        <v>14</v>
      </c>
      <c r="F68" s="6" t="s">
        <v>18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27" t="str">
        <f t="shared" si="1"/>
        <v>проверка пройдена</v>
      </c>
    </row>
    <row r="69" spans="1:34" ht="31.5" x14ac:dyDescent="0.3">
      <c r="A69" s="26"/>
      <c r="B69" s="26"/>
      <c r="C69" s="26"/>
      <c r="D69" s="26" t="e">
        <f>VLOOKUP(C69,'Коды программ'!$A$2:$B$578,2,FALSE)</f>
        <v>#N/A</v>
      </c>
      <c r="E69" s="7" t="s">
        <v>10</v>
      </c>
      <c r="F69" s="23" t="s">
        <v>721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27" t="str">
        <f t="shared" si="1"/>
        <v>проверка пройдена</v>
      </c>
    </row>
    <row r="70" spans="1:34" ht="31.5" x14ac:dyDescent="0.3">
      <c r="A70" s="26"/>
      <c r="B70" s="26"/>
      <c r="C70" s="26"/>
      <c r="D70" s="26" t="e">
        <f>VLOOKUP(C70,'Коды программ'!$A$2:$B$578,2,FALSE)</f>
        <v>#N/A</v>
      </c>
      <c r="E70" s="7" t="s">
        <v>11</v>
      </c>
      <c r="F70" s="6" t="s">
        <v>722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27" t="str">
        <f t="shared" si="1"/>
        <v>проверка пройдена</v>
      </c>
    </row>
    <row r="71" spans="1:34" ht="31.5" x14ac:dyDescent="0.3">
      <c r="A71" s="26"/>
      <c r="B71" s="26"/>
      <c r="C71" s="26"/>
      <c r="D71" s="26" t="e">
        <f>VLOOKUP(C71,'Коды программ'!$A$2:$B$578,2,FALSE)</f>
        <v>#N/A</v>
      </c>
      <c r="E71" s="7" t="s">
        <v>12</v>
      </c>
      <c r="F71" s="6" t="s">
        <v>723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27" t="str">
        <f t="shared" si="1"/>
        <v>проверка пройдена</v>
      </c>
    </row>
    <row r="72" spans="1:34" ht="31.5" x14ac:dyDescent="0.3">
      <c r="A72" s="26"/>
      <c r="B72" s="26"/>
      <c r="C72" s="26"/>
      <c r="D72" s="26" t="e">
        <f>VLOOKUP(C72,'Коды программ'!$A$2:$B$578,2,FALSE)</f>
        <v>#N/A</v>
      </c>
      <c r="E72" s="7" t="s">
        <v>13</v>
      </c>
      <c r="F72" s="6" t="s">
        <v>15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27" t="str">
        <f t="shared" si="1"/>
        <v>проверка пройдена</v>
      </c>
    </row>
    <row r="73" spans="1:34" x14ac:dyDescent="0.3">
      <c r="A73" s="26"/>
      <c r="B73" s="26"/>
      <c r="C73" s="26"/>
      <c r="D73" s="26" t="e">
        <f>VLOOKUP(C73,'Коды программ'!$A$2:$B$578,2,FALSE)</f>
        <v>#N/A</v>
      </c>
      <c r="E73" s="7" t="s">
        <v>14</v>
      </c>
      <c r="F73" s="6" t="s">
        <v>18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27" t="str">
        <f t="shared" si="1"/>
        <v>проверка пройдена</v>
      </c>
    </row>
    <row r="74" spans="1:34" ht="31.5" x14ac:dyDescent="0.3">
      <c r="A74" s="26"/>
      <c r="B74" s="26"/>
      <c r="C74" s="26"/>
      <c r="D74" s="26" t="e">
        <f>VLOOKUP(C74,'Коды программ'!$A$2:$B$578,2,FALSE)</f>
        <v>#N/A</v>
      </c>
      <c r="E74" s="7" t="s">
        <v>10</v>
      </c>
      <c r="F74" s="23" t="s">
        <v>721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27" t="str">
        <f t="shared" si="1"/>
        <v>проверка пройдена</v>
      </c>
    </row>
    <row r="75" spans="1:34" ht="31.5" x14ac:dyDescent="0.3">
      <c r="A75" s="26"/>
      <c r="B75" s="26"/>
      <c r="C75" s="26"/>
      <c r="D75" s="26" t="e">
        <f>VLOOKUP(C75,'Коды программ'!$A$2:$B$578,2,FALSE)</f>
        <v>#N/A</v>
      </c>
      <c r="E75" s="7" t="s">
        <v>11</v>
      </c>
      <c r="F75" s="6" t="s">
        <v>722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27" t="str">
        <f t="shared" si="1"/>
        <v>проверка пройдена</v>
      </c>
    </row>
    <row r="76" spans="1:34" ht="31.5" x14ac:dyDescent="0.3">
      <c r="A76" s="26"/>
      <c r="B76" s="26"/>
      <c r="C76" s="26"/>
      <c r="D76" s="26" t="e">
        <f>VLOOKUP(C76,'Коды программ'!$A$2:$B$578,2,FALSE)</f>
        <v>#N/A</v>
      </c>
      <c r="E76" s="7" t="s">
        <v>12</v>
      </c>
      <c r="F76" s="6" t="s">
        <v>723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27" t="str">
        <f t="shared" si="1"/>
        <v>проверка пройдена</v>
      </c>
    </row>
    <row r="77" spans="1:34" ht="31.5" x14ac:dyDescent="0.3">
      <c r="A77" s="26"/>
      <c r="B77" s="26"/>
      <c r="C77" s="26"/>
      <c r="D77" s="26" t="e">
        <f>VLOOKUP(C77,'Коды программ'!$A$2:$B$578,2,FALSE)</f>
        <v>#N/A</v>
      </c>
      <c r="E77" s="7" t="s">
        <v>13</v>
      </c>
      <c r="F77" s="6" t="s">
        <v>15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27" t="str">
        <f t="shared" si="1"/>
        <v>проверка пройдена</v>
      </c>
    </row>
    <row r="78" spans="1:34" x14ac:dyDescent="0.3">
      <c r="A78" s="26"/>
      <c r="B78" s="26"/>
      <c r="C78" s="26"/>
      <c r="D78" s="26" t="e">
        <f>VLOOKUP(C78,'Коды программ'!$A$2:$B$578,2,FALSE)</f>
        <v>#N/A</v>
      </c>
      <c r="E78" s="7" t="s">
        <v>14</v>
      </c>
      <c r="F78" s="6" t="s">
        <v>18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27" t="str">
        <f t="shared" si="1"/>
        <v>проверка пройдена</v>
      </c>
    </row>
    <row r="79" spans="1:34" ht="31.5" x14ac:dyDescent="0.3">
      <c r="A79" s="26"/>
      <c r="B79" s="26"/>
      <c r="C79" s="26"/>
      <c r="D79" s="26" t="e">
        <f>VLOOKUP(C79,'Коды программ'!$A$2:$B$578,2,FALSE)</f>
        <v>#N/A</v>
      </c>
      <c r="E79" s="7" t="s">
        <v>10</v>
      </c>
      <c r="F79" s="23" t="s">
        <v>721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27" t="str">
        <f t="shared" ref="AH79:AH142" si="2">IF(G79=H79+K79+L79+M79+N79+O79+P79+Q79+R79+S79+T79+U79+V79+W79+X79+Y79+Z79+AA79+AB79+AC79+AD79+AE79+AF79,"проверка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" spans="1:34" ht="31.5" x14ac:dyDescent="0.3">
      <c r="A80" s="26"/>
      <c r="B80" s="26"/>
      <c r="C80" s="26"/>
      <c r="D80" s="26" t="e">
        <f>VLOOKUP(C80,'Коды программ'!$A$2:$B$578,2,FALSE)</f>
        <v>#N/A</v>
      </c>
      <c r="E80" s="7" t="s">
        <v>11</v>
      </c>
      <c r="F80" s="6" t="s">
        <v>722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27" t="str">
        <f t="shared" si="2"/>
        <v>проверка пройдена</v>
      </c>
    </row>
    <row r="81" spans="1:34" ht="31.5" x14ac:dyDescent="0.3">
      <c r="A81" s="26"/>
      <c r="B81" s="26"/>
      <c r="C81" s="26"/>
      <c r="D81" s="26" t="e">
        <f>VLOOKUP(C81,'Коды программ'!$A$2:$B$578,2,FALSE)</f>
        <v>#N/A</v>
      </c>
      <c r="E81" s="7" t="s">
        <v>12</v>
      </c>
      <c r="F81" s="6" t="s">
        <v>723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27" t="str">
        <f t="shared" si="2"/>
        <v>проверка пройдена</v>
      </c>
    </row>
    <row r="82" spans="1:34" ht="31.5" x14ac:dyDescent="0.3">
      <c r="A82" s="26"/>
      <c r="B82" s="26"/>
      <c r="C82" s="26"/>
      <c r="D82" s="26" t="e">
        <f>VLOOKUP(C82,'Коды программ'!$A$2:$B$578,2,FALSE)</f>
        <v>#N/A</v>
      </c>
      <c r="E82" s="7" t="s">
        <v>13</v>
      </c>
      <c r="F82" s="6" t="s">
        <v>15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27" t="str">
        <f t="shared" si="2"/>
        <v>проверка пройдена</v>
      </c>
    </row>
    <row r="83" spans="1:34" x14ac:dyDescent="0.3">
      <c r="A83" s="26"/>
      <c r="B83" s="26"/>
      <c r="C83" s="26"/>
      <c r="D83" s="26" t="e">
        <f>VLOOKUP(C83,'Коды программ'!$A$2:$B$578,2,FALSE)</f>
        <v>#N/A</v>
      </c>
      <c r="E83" s="7" t="s">
        <v>14</v>
      </c>
      <c r="F83" s="6" t="s">
        <v>18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27" t="str">
        <f t="shared" si="2"/>
        <v>проверка пройдена</v>
      </c>
    </row>
    <row r="84" spans="1:34" ht="31.5" x14ac:dyDescent="0.3">
      <c r="A84" s="26"/>
      <c r="B84" s="26"/>
      <c r="C84" s="26"/>
      <c r="D84" s="26" t="e">
        <f>VLOOKUP(C84,'Коды программ'!$A$2:$B$578,2,FALSE)</f>
        <v>#N/A</v>
      </c>
      <c r="E84" s="7" t="s">
        <v>10</v>
      </c>
      <c r="F84" s="23" t="s">
        <v>721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27" t="str">
        <f t="shared" si="2"/>
        <v>проверка пройдена</v>
      </c>
    </row>
    <row r="85" spans="1:34" ht="31.5" x14ac:dyDescent="0.3">
      <c r="A85" s="26"/>
      <c r="B85" s="26"/>
      <c r="C85" s="26"/>
      <c r="D85" s="26" t="e">
        <f>VLOOKUP(C85,'Коды программ'!$A$2:$B$578,2,FALSE)</f>
        <v>#N/A</v>
      </c>
      <c r="E85" s="7" t="s">
        <v>11</v>
      </c>
      <c r="F85" s="6" t="s">
        <v>722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7" t="str">
        <f t="shared" si="2"/>
        <v>проверка пройдена</v>
      </c>
    </row>
    <row r="86" spans="1:34" ht="31.5" x14ac:dyDescent="0.3">
      <c r="A86" s="26"/>
      <c r="B86" s="26"/>
      <c r="C86" s="26"/>
      <c r="D86" s="26" t="e">
        <f>VLOOKUP(C86,'Коды программ'!$A$2:$B$578,2,FALSE)</f>
        <v>#N/A</v>
      </c>
      <c r="E86" s="7" t="s">
        <v>12</v>
      </c>
      <c r="F86" s="6" t="s">
        <v>723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27" t="str">
        <f t="shared" si="2"/>
        <v>проверка пройдена</v>
      </c>
    </row>
    <row r="87" spans="1:34" ht="31.5" x14ac:dyDescent="0.3">
      <c r="A87" s="26"/>
      <c r="B87" s="26"/>
      <c r="C87" s="26"/>
      <c r="D87" s="26" t="e">
        <f>VLOOKUP(C87,'Коды программ'!$A$2:$B$578,2,FALSE)</f>
        <v>#N/A</v>
      </c>
      <c r="E87" s="7" t="s">
        <v>13</v>
      </c>
      <c r="F87" s="6" t="s">
        <v>15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27" t="str">
        <f t="shared" si="2"/>
        <v>проверка пройдена</v>
      </c>
    </row>
    <row r="88" spans="1:34" x14ac:dyDescent="0.3">
      <c r="A88" s="26"/>
      <c r="B88" s="26"/>
      <c r="C88" s="26"/>
      <c r="D88" s="26" t="e">
        <f>VLOOKUP(C88,'Коды программ'!$A$2:$B$578,2,FALSE)</f>
        <v>#N/A</v>
      </c>
      <c r="E88" s="7" t="s">
        <v>14</v>
      </c>
      <c r="F88" s="6" t="s">
        <v>18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27" t="str">
        <f t="shared" si="2"/>
        <v>проверка пройдена</v>
      </c>
    </row>
    <row r="89" spans="1:34" ht="31.5" x14ac:dyDescent="0.3">
      <c r="A89" s="26"/>
      <c r="B89" s="26"/>
      <c r="C89" s="26"/>
      <c r="D89" s="26" t="e">
        <f>VLOOKUP(C89,'Коды программ'!$A$2:$B$578,2,FALSE)</f>
        <v>#N/A</v>
      </c>
      <c r="E89" s="7" t="s">
        <v>10</v>
      </c>
      <c r="F89" s="23" t="s">
        <v>721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27" t="str">
        <f t="shared" si="2"/>
        <v>проверка пройдена</v>
      </c>
    </row>
    <row r="90" spans="1:34" ht="31.5" x14ac:dyDescent="0.3">
      <c r="A90" s="26"/>
      <c r="B90" s="26"/>
      <c r="C90" s="26"/>
      <c r="D90" s="26" t="e">
        <f>VLOOKUP(C90,'Коды программ'!$A$2:$B$578,2,FALSE)</f>
        <v>#N/A</v>
      </c>
      <c r="E90" s="7" t="s">
        <v>11</v>
      </c>
      <c r="F90" s="6" t="s">
        <v>722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27" t="str">
        <f t="shared" si="2"/>
        <v>проверка пройдена</v>
      </c>
    </row>
    <row r="91" spans="1:34" ht="31.5" x14ac:dyDescent="0.3">
      <c r="A91" s="26"/>
      <c r="B91" s="26"/>
      <c r="C91" s="26"/>
      <c r="D91" s="26" t="e">
        <f>VLOOKUP(C91,'Коды программ'!$A$2:$B$578,2,FALSE)</f>
        <v>#N/A</v>
      </c>
      <c r="E91" s="7" t="s">
        <v>12</v>
      </c>
      <c r="F91" s="6" t="s">
        <v>723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27" t="str">
        <f t="shared" si="2"/>
        <v>проверка пройдена</v>
      </c>
    </row>
    <row r="92" spans="1:34" ht="31.5" x14ac:dyDescent="0.3">
      <c r="A92" s="26"/>
      <c r="B92" s="26"/>
      <c r="C92" s="26"/>
      <c r="D92" s="26" t="e">
        <f>VLOOKUP(C92,'Коды программ'!$A$2:$B$578,2,FALSE)</f>
        <v>#N/A</v>
      </c>
      <c r="E92" s="7" t="s">
        <v>13</v>
      </c>
      <c r="F92" s="6" t="s">
        <v>15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27" t="str">
        <f t="shared" si="2"/>
        <v>проверка пройдена</v>
      </c>
    </row>
    <row r="93" spans="1:34" x14ac:dyDescent="0.3">
      <c r="A93" s="26"/>
      <c r="B93" s="26"/>
      <c r="C93" s="26"/>
      <c r="D93" s="26" t="e">
        <f>VLOOKUP(C93,'Коды программ'!$A$2:$B$578,2,FALSE)</f>
        <v>#N/A</v>
      </c>
      <c r="E93" s="7" t="s">
        <v>14</v>
      </c>
      <c r="F93" s="6" t="s">
        <v>18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27" t="str">
        <f t="shared" si="2"/>
        <v>проверка пройдена</v>
      </c>
    </row>
    <row r="94" spans="1:34" ht="31.5" x14ac:dyDescent="0.3">
      <c r="A94" s="26"/>
      <c r="B94" s="26"/>
      <c r="C94" s="26"/>
      <c r="D94" s="26" t="e">
        <f>VLOOKUP(C94,'Коды программ'!$A$2:$B$578,2,FALSE)</f>
        <v>#N/A</v>
      </c>
      <c r="E94" s="7" t="s">
        <v>10</v>
      </c>
      <c r="F94" s="23" t="s">
        <v>721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27" t="str">
        <f t="shared" si="2"/>
        <v>проверка пройдена</v>
      </c>
    </row>
    <row r="95" spans="1:34" ht="31.5" x14ac:dyDescent="0.3">
      <c r="A95" s="26"/>
      <c r="B95" s="26"/>
      <c r="C95" s="26"/>
      <c r="D95" s="26" t="e">
        <f>VLOOKUP(C95,'Коды программ'!$A$2:$B$578,2,FALSE)</f>
        <v>#N/A</v>
      </c>
      <c r="E95" s="7" t="s">
        <v>11</v>
      </c>
      <c r="F95" s="6" t="s">
        <v>722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27" t="str">
        <f t="shared" si="2"/>
        <v>проверка пройдена</v>
      </c>
    </row>
    <row r="96" spans="1:34" ht="31.5" x14ac:dyDescent="0.3">
      <c r="A96" s="26"/>
      <c r="B96" s="26"/>
      <c r="C96" s="26"/>
      <c r="D96" s="26" t="e">
        <f>VLOOKUP(C96,'Коды программ'!$A$2:$B$578,2,FALSE)</f>
        <v>#N/A</v>
      </c>
      <c r="E96" s="7" t="s">
        <v>12</v>
      </c>
      <c r="F96" s="6" t="s">
        <v>723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27" t="str">
        <f t="shared" si="2"/>
        <v>проверка пройдена</v>
      </c>
    </row>
    <row r="97" spans="1:34" ht="31.5" x14ac:dyDescent="0.3">
      <c r="A97" s="26"/>
      <c r="B97" s="26"/>
      <c r="C97" s="26"/>
      <c r="D97" s="26" t="e">
        <f>VLOOKUP(C97,'Коды программ'!$A$2:$B$578,2,FALSE)</f>
        <v>#N/A</v>
      </c>
      <c r="E97" s="7" t="s">
        <v>13</v>
      </c>
      <c r="F97" s="6" t="s">
        <v>15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27" t="str">
        <f t="shared" si="2"/>
        <v>проверка пройдена</v>
      </c>
    </row>
    <row r="98" spans="1:34" x14ac:dyDescent="0.3">
      <c r="A98" s="26"/>
      <c r="B98" s="26"/>
      <c r="C98" s="26"/>
      <c r="D98" s="26" t="e">
        <f>VLOOKUP(C98,'Коды программ'!$A$2:$B$578,2,FALSE)</f>
        <v>#N/A</v>
      </c>
      <c r="E98" s="7" t="s">
        <v>14</v>
      </c>
      <c r="F98" s="6" t="s">
        <v>18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27" t="str">
        <f t="shared" si="2"/>
        <v>проверка пройдена</v>
      </c>
    </row>
    <row r="99" spans="1:34" ht="31.5" x14ac:dyDescent="0.3">
      <c r="A99" s="26"/>
      <c r="B99" s="26"/>
      <c r="C99" s="26"/>
      <c r="D99" s="26" t="e">
        <f>VLOOKUP(C99,'Коды программ'!$A$2:$B$578,2,FALSE)</f>
        <v>#N/A</v>
      </c>
      <c r="E99" s="7" t="s">
        <v>10</v>
      </c>
      <c r="F99" s="23" t="s">
        <v>721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27" t="str">
        <f t="shared" si="2"/>
        <v>проверка пройдена</v>
      </c>
    </row>
    <row r="100" spans="1:34" ht="31.5" x14ac:dyDescent="0.3">
      <c r="A100" s="26"/>
      <c r="B100" s="26"/>
      <c r="C100" s="26"/>
      <c r="D100" s="26" t="e">
        <f>VLOOKUP(C100,'Коды программ'!$A$2:$B$578,2,FALSE)</f>
        <v>#N/A</v>
      </c>
      <c r="E100" s="7" t="s">
        <v>11</v>
      </c>
      <c r="F100" s="6" t="s">
        <v>722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27" t="str">
        <f t="shared" si="2"/>
        <v>проверка пройдена</v>
      </c>
    </row>
    <row r="101" spans="1:34" ht="31.5" x14ac:dyDescent="0.3">
      <c r="A101" s="26"/>
      <c r="B101" s="26"/>
      <c r="C101" s="26"/>
      <c r="D101" s="26" t="e">
        <f>VLOOKUP(C101,'Коды программ'!$A$2:$B$578,2,FALSE)</f>
        <v>#N/A</v>
      </c>
      <c r="E101" s="7" t="s">
        <v>12</v>
      </c>
      <c r="F101" s="6" t="s">
        <v>723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27" t="str">
        <f t="shared" si="2"/>
        <v>проверка пройдена</v>
      </c>
    </row>
    <row r="102" spans="1:34" ht="31.5" x14ac:dyDescent="0.3">
      <c r="A102" s="26"/>
      <c r="B102" s="26"/>
      <c r="C102" s="26"/>
      <c r="D102" s="26" t="e">
        <f>VLOOKUP(C102,'Коды программ'!$A$2:$B$578,2,FALSE)</f>
        <v>#N/A</v>
      </c>
      <c r="E102" s="7" t="s">
        <v>13</v>
      </c>
      <c r="F102" s="6" t="s">
        <v>15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27" t="str">
        <f t="shared" si="2"/>
        <v>проверка пройдена</v>
      </c>
    </row>
    <row r="103" spans="1:34" x14ac:dyDescent="0.3">
      <c r="A103" s="26"/>
      <c r="B103" s="26"/>
      <c r="C103" s="26"/>
      <c r="D103" s="26" t="e">
        <f>VLOOKUP(C103,'Коды программ'!$A$2:$B$578,2,FALSE)</f>
        <v>#N/A</v>
      </c>
      <c r="E103" s="7" t="s">
        <v>14</v>
      </c>
      <c r="F103" s="6" t="s">
        <v>18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27" t="str">
        <f t="shared" si="2"/>
        <v>проверка пройдена</v>
      </c>
    </row>
    <row r="104" spans="1:34" ht="31.5" x14ac:dyDescent="0.3">
      <c r="A104" s="26"/>
      <c r="B104" s="26"/>
      <c r="C104" s="26"/>
      <c r="D104" s="26" t="e">
        <f>VLOOKUP(C104,'Коды программ'!$A$2:$B$578,2,FALSE)</f>
        <v>#N/A</v>
      </c>
      <c r="E104" s="7" t="s">
        <v>10</v>
      </c>
      <c r="F104" s="23" t="s">
        <v>721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27" t="str">
        <f t="shared" si="2"/>
        <v>проверка пройдена</v>
      </c>
    </row>
    <row r="105" spans="1:34" ht="31.5" x14ac:dyDescent="0.3">
      <c r="A105" s="26"/>
      <c r="B105" s="26"/>
      <c r="C105" s="26"/>
      <c r="D105" s="26" t="e">
        <f>VLOOKUP(C105,'Коды программ'!$A$2:$B$578,2,FALSE)</f>
        <v>#N/A</v>
      </c>
      <c r="E105" s="7" t="s">
        <v>11</v>
      </c>
      <c r="F105" s="6" t="s">
        <v>722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27" t="str">
        <f t="shared" si="2"/>
        <v>проверка пройдена</v>
      </c>
    </row>
    <row r="106" spans="1:34" ht="31.5" x14ac:dyDescent="0.3">
      <c r="A106" s="26"/>
      <c r="B106" s="26"/>
      <c r="C106" s="26"/>
      <c r="D106" s="26" t="e">
        <f>VLOOKUP(C106,'Коды программ'!$A$2:$B$578,2,FALSE)</f>
        <v>#N/A</v>
      </c>
      <c r="E106" s="7" t="s">
        <v>12</v>
      </c>
      <c r="F106" s="6" t="s">
        <v>723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27" t="str">
        <f t="shared" si="2"/>
        <v>проверка пройдена</v>
      </c>
    </row>
    <row r="107" spans="1:34" ht="31.5" x14ac:dyDescent="0.3">
      <c r="A107" s="26"/>
      <c r="B107" s="26"/>
      <c r="C107" s="26"/>
      <c r="D107" s="26" t="e">
        <f>VLOOKUP(C107,'Коды программ'!$A$2:$B$578,2,FALSE)</f>
        <v>#N/A</v>
      </c>
      <c r="E107" s="7" t="s">
        <v>13</v>
      </c>
      <c r="F107" s="6" t="s">
        <v>15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27" t="str">
        <f t="shared" si="2"/>
        <v>проверка пройдена</v>
      </c>
    </row>
    <row r="108" spans="1:34" x14ac:dyDescent="0.3">
      <c r="A108" s="26"/>
      <c r="B108" s="26"/>
      <c r="C108" s="26"/>
      <c r="D108" s="26" t="e">
        <f>VLOOKUP(C108,'Коды программ'!$A$2:$B$578,2,FALSE)</f>
        <v>#N/A</v>
      </c>
      <c r="E108" s="7" t="s">
        <v>14</v>
      </c>
      <c r="F108" s="6" t="s">
        <v>18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27" t="str">
        <f t="shared" si="2"/>
        <v>проверка пройдена</v>
      </c>
    </row>
    <row r="109" spans="1:34" ht="31.5" x14ac:dyDescent="0.3">
      <c r="A109" s="26"/>
      <c r="B109" s="26"/>
      <c r="C109" s="26"/>
      <c r="D109" s="26" t="e">
        <f>VLOOKUP(C109,'Коды программ'!$A$2:$B$578,2,FALSE)</f>
        <v>#N/A</v>
      </c>
      <c r="E109" s="7" t="s">
        <v>10</v>
      </c>
      <c r="F109" s="23" t="s">
        <v>721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27" t="str">
        <f t="shared" si="2"/>
        <v>проверка пройдена</v>
      </c>
    </row>
    <row r="110" spans="1:34" ht="31.5" x14ac:dyDescent="0.3">
      <c r="A110" s="26"/>
      <c r="B110" s="26"/>
      <c r="C110" s="26"/>
      <c r="D110" s="26" t="e">
        <f>VLOOKUP(C110,'Коды программ'!$A$2:$B$578,2,FALSE)</f>
        <v>#N/A</v>
      </c>
      <c r="E110" s="7" t="s">
        <v>11</v>
      </c>
      <c r="F110" s="6" t="s">
        <v>722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27" t="str">
        <f t="shared" si="2"/>
        <v>проверка пройдена</v>
      </c>
    </row>
    <row r="111" spans="1:34" ht="31.5" x14ac:dyDescent="0.3">
      <c r="A111" s="26"/>
      <c r="B111" s="26"/>
      <c r="C111" s="26"/>
      <c r="D111" s="26" t="e">
        <f>VLOOKUP(C111,'Коды программ'!$A$2:$B$578,2,FALSE)</f>
        <v>#N/A</v>
      </c>
      <c r="E111" s="7" t="s">
        <v>12</v>
      </c>
      <c r="F111" s="6" t="s">
        <v>723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27" t="str">
        <f t="shared" si="2"/>
        <v>проверка пройдена</v>
      </c>
    </row>
    <row r="112" spans="1:34" ht="31.5" x14ac:dyDescent="0.3">
      <c r="A112" s="26"/>
      <c r="B112" s="26"/>
      <c r="C112" s="26"/>
      <c r="D112" s="26" t="e">
        <f>VLOOKUP(C112,'Коды программ'!$A$2:$B$578,2,FALSE)</f>
        <v>#N/A</v>
      </c>
      <c r="E112" s="7" t="s">
        <v>13</v>
      </c>
      <c r="F112" s="6" t="s">
        <v>15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27" t="str">
        <f t="shared" si="2"/>
        <v>проверка пройдена</v>
      </c>
    </row>
    <row r="113" spans="1:34" x14ac:dyDescent="0.3">
      <c r="A113" s="26"/>
      <c r="B113" s="26"/>
      <c r="C113" s="26"/>
      <c r="D113" s="26" t="e">
        <f>VLOOKUP(C113,'Коды программ'!$A$2:$B$578,2,FALSE)</f>
        <v>#N/A</v>
      </c>
      <c r="E113" s="7" t="s">
        <v>14</v>
      </c>
      <c r="F113" s="6" t="s">
        <v>18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27" t="str">
        <f t="shared" si="2"/>
        <v>проверка пройдена</v>
      </c>
    </row>
    <row r="114" spans="1:34" ht="31.5" x14ac:dyDescent="0.3">
      <c r="A114" s="26"/>
      <c r="B114" s="26"/>
      <c r="C114" s="26"/>
      <c r="D114" s="26" t="e">
        <f>VLOOKUP(C114,'Коды программ'!$A$2:$B$578,2,FALSE)</f>
        <v>#N/A</v>
      </c>
      <c r="E114" s="7" t="s">
        <v>10</v>
      </c>
      <c r="F114" s="23" t="s">
        <v>721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27" t="str">
        <f t="shared" si="2"/>
        <v>проверка пройдена</v>
      </c>
    </row>
    <row r="115" spans="1:34" ht="31.5" x14ac:dyDescent="0.3">
      <c r="A115" s="26"/>
      <c r="B115" s="26"/>
      <c r="C115" s="26"/>
      <c r="D115" s="26" t="e">
        <f>VLOOKUP(C115,'Коды программ'!$A$2:$B$578,2,FALSE)</f>
        <v>#N/A</v>
      </c>
      <c r="E115" s="7" t="s">
        <v>11</v>
      </c>
      <c r="F115" s="6" t="s">
        <v>722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27" t="str">
        <f t="shared" si="2"/>
        <v>проверка пройдена</v>
      </c>
    </row>
    <row r="116" spans="1:34" ht="31.5" x14ac:dyDescent="0.3">
      <c r="A116" s="26"/>
      <c r="B116" s="26"/>
      <c r="C116" s="26"/>
      <c r="D116" s="26" t="e">
        <f>VLOOKUP(C116,'Коды программ'!$A$2:$B$578,2,FALSE)</f>
        <v>#N/A</v>
      </c>
      <c r="E116" s="7" t="s">
        <v>12</v>
      </c>
      <c r="F116" s="6" t="s">
        <v>723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27" t="str">
        <f t="shared" si="2"/>
        <v>проверка пройдена</v>
      </c>
    </row>
    <row r="117" spans="1:34" ht="31.5" x14ac:dyDescent="0.3">
      <c r="A117" s="26"/>
      <c r="B117" s="26"/>
      <c r="C117" s="26"/>
      <c r="D117" s="26" t="e">
        <f>VLOOKUP(C117,'Коды программ'!$A$2:$B$578,2,FALSE)</f>
        <v>#N/A</v>
      </c>
      <c r="E117" s="7" t="s">
        <v>13</v>
      </c>
      <c r="F117" s="6" t="s">
        <v>15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27" t="str">
        <f t="shared" si="2"/>
        <v>проверка пройдена</v>
      </c>
    </row>
    <row r="118" spans="1:34" x14ac:dyDescent="0.3">
      <c r="A118" s="26"/>
      <c r="B118" s="26"/>
      <c r="C118" s="26"/>
      <c r="D118" s="26" t="e">
        <f>VLOOKUP(C118,'Коды программ'!$A$2:$B$578,2,FALSE)</f>
        <v>#N/A</v>
      </c>
      <c r="E118" s="7" t="s">
        <v>14</v>
      </c>
      <c r="F118" s="6" t="s">
        <v>18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27" t="str">
        <f t="shared" si="2"/>
        <v>проверка пройдена</v>
      </c>
    </row>
    <row r="119" spans="1:34" ht="31.5" x14ac:dyDescent="0.3">
      <c r="A119" s="26"/>
      <c r="B119" s="26"/>
      <c r="C119" s="26"/>
      <c r="D119" s="26" t="e">
        <f>VLOOKUP(C119,'Коды программ'!$A$2:$B$578,2,FALSE)</f>
        <v>#N/A</v>
      </c>
      <c r="E119" s="7" t="s">
        <v>10</v>
      </c>
      <c r="F119" s="23" t="s">
        <v>721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27" t="str">
        <f t="shared" si="2"/>
        <v>проверка пройдена</v>
      </c>
    </row>
    <row r="120" spans="1:34" ht="31.5" x14ac:dyDescent="0.3">
      <c r="A120" s="26"/>
      <c r="B120" s="26"/>
      <c r="C120" s="26"/>
      <c r="D120" s="26" t="e">
        <f>VLOOKUP(C120,'Коды программ'!$A$2:$B$578,2,FALSE)</f>
        <v>#N/A</v>
      </c>
      <c r="E120" s="7" t="s">
        <v>11</v>
      </c>
      <c r="F120" s="6" t="s">
        <v>722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27" t="str">
        <f t="shared" si="2"/>
        <v>проверка пройдена</v>
      </c>
    </row>
    <row r="121" spans="1:34" ht="31.5" x14ac:dyDescent="0.3">
      <c r="A121" s="26"/>
      <c r="B121" s="26"/>
      <c r="C121" s="26"/>
      <c r="D121" s="26" t="e">
        <f>VLOOKUP(C121,'Коды программ'!$A$2:$B$578,2,FALSE)</f>
        <v>#N/A</v>
      </c>
      <c r="E121" s="7" t="s">
        <v>12</v>
      </c>
      <c r="F121" s="6" t="s">
        <v>723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27" t="str">
        <f t="shared" si="2"/>
        <v>проверка пройдена</v>
      </c>
    </row>
    <row r="122" spans="1:34" ht="31.5" x14ac:dyDescent="0.3">
      <c r="A122" s="26"/>
      <c r="B122" s="26"/>
      <c r="C122" s="26"/>
      <c r="D122" s="26" t="e">
        <f>VLOOKUP(C122,'Коды программ'!$A$2:$B$578,2,FALSE)</f>
        <v>#N/A</v>
      </c>
      <c r="E122" s="7" t="s">
        <v>13</v>
      </c>
      <c r="F122" s="6" t="s">
        <v>15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27" t="str">
        <f t="shared" si="2"/>
        <v>проверка пройдена</v>
      </c>
    </row>
    <row r="123" spans="1:34" x14ac:dyDescent="0.3">
      <c r="A123" s="26"/>
      <c r="B123" s="26"/>
      <c r="C123" s="26"/>
      <c r="D123" s="26" t="e">
        <f>VLOOKUP(C123,'Коды программ'!$A$2:$B$578,2,FALSE)</f>
        <v>#N/A</v>
      </c>
      <c r="E123" s="7" t="s">
        <v>14</v>
      </c>
      <c r="F123" s="6" t="s">
        <v>18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27" t="str">
        <f t="shared" si="2"/>
        <v>проверка пройдена</v>
      </c>
    </row>
    <row r="124" spans="1:34" ht="31.5" x14ac:dyDescent="0.3">
      <c r="A124" s="26"/>
      <c r="B124" s="26"/>
      <c r="C124" s="26"/>
      <c r="D124" s="26" t="e">
        <f>VLOOKUP(C124,'Коды программ'!$A$2:$B$578,2,FALSE)</f>
        <v>#N/A</v>
      </c>
      <c r="E124" s="7" t="s">
        <v>10</v>
      </c>
      <c r="F124" s="23" t="s">
        <v>721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27" t="str">
        <f t="shared" si="2"/>
        <v>проверка пройдена</v>
      </c>
    </row>
    <row r="125" spans="1:34" ht="31.5" x14ac:dyDescent="0.3">
      <c r="A125" s="26"/>
      <c r="B125" s="26"/>
      <c r="C125" s="26"/>
      <c r="D125" s="26" t="e">
        <f>VLOOKUP(C125,'Коды программ'!$A$2:$B$578,2,FALSE)</f>
        <v>#N/A</v>
      </c>
      <c r="E125" s="7" t="s">
        <v>11</v>
      </c>
      <c r="F125" s="6" t="s">
        <v>722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27" t="str">
        <f t="shared" si="2"/>
        <v>проверка пройдена</v>
      </c>
    </row>
    <row r="126" spans="1:34" ht="31.5" x14ac:dyDescent="0.3">
      <c r="A126" s="26"/>
      <c r="B126" s="26"/>
      <c r="C126" s="26"/>
      <c r="D126" s="26" t="e">
        <f>VLOOKUP(C126,'Коды программ'!$A$2:$B$578,2,FALSE)</f>
        <v>#N/A</v>
      </c>
      <c r="E126" s="7" t="s">
        <v>12</v>
      </c>
      <c r="F126" s="6" t="s">
        <v>723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27" t="str">
        <f t="shared" si="2"/>
        <v>проверка пройдена</v>
      </c>
    </row>
    <row r="127" spans="1:34" ht="31.5" x14ac:dyDescent="0.3">
      <c r="A127" s="26"/>
      <c r="B127" s="26"/>
      <c r="C127" s="26"/>
      <c r="D127" s="26" t="e">
        <f>VLOOKUP(C127,'Коды программ'!$A$2:$B$578,2,FALSE)</f>
        <v>#N/A</v>
      </c>
      <c r="E127" s="7" t="s">
        <v>13</v>
      </c>
      <c r="F127" s="6" t="s">
        <v>15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27" t="str">
        <f t="shared" si="2"/>
        <v>проверка пройдена</v>
      </c>
    </row>
    <row r="128" spans="1:34" x14ac:dyDescent="0.3">
      <c r="A128" s="26"/>
      <c r="B128" s="26"/>
      <c r="C128" s="26"/>
      <c r="D128" s="26" t="e">
        <f>VLOOKUP(C128,'Коды программ'!$A$2:$B$578,2,FALSE)</f>
        <v>#N/A</v>
      </c>
      <c r="E128" s="7" t="s">
        <v>14</v>
      </c>
      <c r="F128" s="6" t="s">
        <v>18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27" t="str">
        <f t="shared" si="2"/>
        <v>проверка пройдена</v>
      </c>
    </row>
    <row r="129" spans="1:34" ht="31.5" x14ac:dyDescent="0.3">
      <c r="A129" s="26"/>
      <c r="B129" s="26"/>
      <c r="C129" s="26"/>
      <c r="D129" s="26" t="e">
        <f>VLOOKUP(C129,'Коды программ'!$A$2:$B$578,2,FALSE)</f>
        <v>#N/A</v>
      </c>
      <c r="E129" s="7" t="s">
        <v>10</v>
      </c>
      <c r="F129" s="23" t="s">
        <v>721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27" t="str">
        <f t="shared" si="2"/>
        <v>проверка пройдена</v>
      </c>
    </row>
    <row r="130" spans="1:34" ht="31.5" x14ac:dyDescent="0.3">
      <c r="A130" s="26"/>
      <c r="B130" s="26"/>
      <c r="C130" s="26"/>
      <c r="D130" s="26" t="e">
        <f>VLOOKUP(C130,'Коды программ'!$A$2:$B$578,2,FALSE)</f>
        <v>#N/A</v>
      </c>
      <c r="E130" s="7" t="s">
        <v>11</v>
      </c>
      <c r="F130" s="6" t="s">
        <v>722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27" t="str">
        <f t="shared" si="2"/>
        <v>проверка пройдена</v>
      </c>
    </row>
    <row r="131" spans="1:34" ht="31.5" x14ac:dyDescent="0.3">
      <c r="A131" s="26"/>
      <c r="B131" s="26"/>
      <c r="C131" s="26"/>
      <c r="D131" s="26" t="e">
        <f>VLOOKUP(C131,'Коды программ'!$A$2:$B$578,2,FALSE)</f>
        <v>#N/A</v>
      </c>
      <c r="E131" s="7" t="s">
        <v>12</v>
      </c>
      <c r="F131" s="6" t="s">
        <v>723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27" t="str">
        <f t="shared" si="2"/>
        <v>проверка пройдена</v>
      </c>
    </row>
    <row r="132" spans="1:34" ht="31.5" x14ac:dyDescent="0.3">
      <c r="A132" s="26"/>
      <c r="B132" s="26"/>
      <c r="C132" s="26"/>
      <c r="D132" s="26" t="e">
        <f>VLOOKUP(C132,'Коды программ'!$A$2:$B$578,2,FALSE)</f>
        <v>#N/A</v>
      </c>
      <c r="E132" s="7" t="s">
        <v>13</v>
      </c>
      <c r="F132" s="6" t="s">
        <v>15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27" t="str">
        <f t="shared" si="2"/>
        <v>проверка пройдена</v>
      </c>
    </row>
    <row r="133" spans="1:34" x14ac:dyDescent="0.3">
      <c r="A133" s="26"/>
      <c r="B133" s="26"/>
      <c r="C133" s="26"/>
      <c r="D133" s="26" t="e">
        <f>VLOOKUP(C133,'Коды программ'!$A$2:$B$578,2,FALSE)</f>
        <v>#N/A</v>
      </c>
      <c r="E133" s="7" t="s">
        <v>14</v>
      </c>
      <c r="F133" s="6" t="s">
        <v>18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27" t="str">
        <f t="shared" si="2"/>
        <v>проверка пройдена</v>
      </c>
    </row>
    <row r="134" spans="1:34" ht="31.5" x14ac:dyDescent="0.3">
      <c r="A134" s="26"/>
      <c r="B134" s="26"/>
      <c r="C134" s="26"/>
      <c r="D134" s="26" t="e">
        <f>VLOOKUP(C134,'Коды программ'!$A$2:$B$578,2,FALSE)</f>
        <v>#N/A</v>
      </c>
      <c r="E134" s="7" t="s">
        <v>10</v>
      </c>
      <c r="F134" s="23" t="s">
        <v>721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27" t="str">
        <f t="shared" si="2"/>
        <v>проверка пройдена</v>
      </c>
    </row>
    <row r="135" spans="1:34" ht="31.5" x14ac:dyDescent="0.3">
      <c r="A135" s="26"/>
      <c r="B135" s="26"/>
      <c r="C135" s="26"/>
      <c r="D135" s="26" t="e">
        <f>VLOOKUP(C135,'Коды программ'!$A$2:$B$578,2,FALSE)</f>
        <v>#N/A</v>
      </c>
      <c r="E135" s="7" t="s">
        <v>11</v>
      </c>
      <c r="F135" s="6" t="s">
        <v>722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27" t="str">
        <f t="shared" si="2"/>
        <v>проверка пройдена</v>
      </c>
    </row>
    <row r="136" spans="1:34" ht="31.5" x14ac:dyDescent="0.3">
      <c r="A136" s="26"/>
      <c r="B136" s="26"/>
      <c r="C136" s="26"/>
      <c r="D136" s="26" t="e">
        <f>VLOOKUP(C136,'Коды программ'!$A$2:$B$578,2,FALSE)</f>
        <v>#N/A</v>
      </c>
      <c r="E136" s="7" t="s">
        <v>12</v>
      </c>
      <c r="F136" s="6" t="s">
        <v>723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27" t="str">
        <f t="shared" si="2"/>
        <v>проверка пройдена</v>
      </c>
    </row>
    <row r="137" spans="1:34" ht="31.5" x14ac:dyDescent="0.3">
      <c r="A137" s="26"/>
      <c r="B137" s="26"/>
      <c r="C137" s="26"/>
      <c r="D137" s="26" t="e">
        <f>VLOOKUP(C137,'Коды программ'!$A$2:$B$578,2,FALSE)</f>
        <v>#N/A</v>
      </c>
      <c r="E137" s="7" t="s">
        <v>13</v>
      </c>
      <c r="F137" s="6" t="s">
        <v>15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27" t="str">
        <f t="shared" si="2"/>
        <v>проверка пройдена</v>
      </c>
    </row>
    <row r="138" spans="1:34" x14ac:dyDescent="0.3">
      <c r="A138" s="26"/>
      <c r="B138" s="26"/>
      <c r="C138" s="26"/>
      <c r="D138" s="26" t="e">
        <f>VLOOKUP(C138,'Коды программ'!$A$2:$B$578,2,FALSE)</f>
        <v>#N/A</v>
      </c>
      <c r="E138" s="7" t="s">
        <v>14</v>
      </c>
      <c r="F138" s="6" t="s">
        <v>18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27" t="str">
        <f t="shared" si="2"/>
        <v>проверка пройдена</v>
      </c>
    </row>
    <row r="139" spans="1:34" ht="31.5" x14ac:dyDescent="0.3">
      <c r="A139" s="26"/>
      <c r="B139" s="26"/>
      <c r="C139" s="26"/>
      <c r="D139" s="26" t="e">
        <f>VLOOKUP(C139,'Коды программ'!$A$2:$B$578,2,FALSE)</f>
        <v>#N/A</v>
      </c>
      <c r="E139" s="7" t="s">
        <v>10</v>
      </c>
      <c r="F139" s="23" t="s">
        <v>721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27" t="str">
        <f t="shared" si="2"/>
        <v>проверка пройдена</v>
      </c>
    </row>
    <row r="140" spans="1:34" ht="31.5" x14ac:dyDescent="0.3">
      <c r="A140" s="26"/>
      <c r="B140" s="26"/>
      <c r="C140" s="26"/>
      <c r="D140" s="26" t="e">
        <f>VLOOKUP(C140,'Коды программ'!$A$2:$B$578,2,FALSE)</f>
        <v>#N/A</v>
      </c>
      <c r="E140" s="7" t="s">
        <v>11</v>
      </c>
      <c r="F140" s="6" t="s">
        <v>722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27" t="str">
        <f t="shared" si="2"/>
        <v>проверка пройдена</v>
      </c>
    </row>
    <row r="141" spans="1:34" ht="31.5" x14ac:dyDescent="0.3">
      <c r="A141" s="26"/>
      <c r="B141" s="26"/>
      <c r="C141" s="26"/>
      <c r="D141" s="26" t="e">
        <f>VLOOKUP(C141,'Коды программ'!$A$2:$B$578,2,FALSE)</f>
        <v>#N/A</v>
      </c>
      <c r="E141" s="7" t="s">
        <v>12</v>
      </c>
      <c r="F141" s="6" t="s">
        <v>723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27" t="str">
        <f t="shared" si="2"/>
        <v>проверка пройдена</v>
      </c>
    </row>
    <row r="142" spans="1:34" ht="31.5" x14ac:dyDescent="0.3">
      <c r="A142" s="26"/>
      <c r="B142" s="26"/>
      <c r="C142" s="26"/>
      <c r="D142" s="26" t="e">
        <f>VLOOKUP(C142,'Коды программ'!$A$2:$B$578,2,FALSE)</f>
        <v>#N/A</v>
      </c>
      <c r="E142" s="7" t="s">
        <v>13</v>
      </c>
      <c r="F142" s="6" t="s">
        <v>15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27" t="str">
        <f t="shared" si="2"/>
        <v>проверка пройдена</v>
      </c>
    </row>
    <row r="143" spans="1:34" x14ac:dyDescent="0.3">
      <c r="A143" s="26"/>
      <c r="B143" s="26"/>
      <c r="C143" s="26"/>
      <c r="D143" s="26" t="e">
        <f>VLOOKUP(C143,'Коды программ'!$A$2:$B$578,2,FALSE)</f>
        <v>#N/A</v>
      </c>
      <c r="E143" s="7" t="s">
        <v>14</v>
      </c>
      <c r="F143" s="6" t="s">
        <v>18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27" t="str">
        <f t="shared" ref="AH143:AH193" si="3">IF(G143=H143+K143+L143+M143+N143+O143+P143+Q143+R143+S143+T143+U143+V143+W143+X143+Y143+Z143+AA143+AB143+AC143+AD143+AE143+AF143,"проверка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4" spans="1:34" ht="31.5" x14ac:dyDescent="0.3">
      <c r="A144" s="26"/>
      <c r="B144" s="26"/>
      <c r="C144" s="26"/>
      <c r="D144" s="26" t="e">
        <f>VLOOKUP(C144,'Коды программ'!$A$2:$B$578,2,FALSE)</f>
        <v>#N/A</v>
      </c>
      <c r="E144" s="7" t="s">
        <v>10</v>
      </c>
      <c r="F144" s="23" t="s">
        <v>721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27" t="str">
        <f t="shared" si="3"/>
        <v>проверка пройдена</v>
      </c>
    </row>
    <row r="145" spans="1:34" ht="31.5" x14ac:dyDescent="0.3">
      <c r="A145" s="26"/>
      <c r="B145" s="26"/>
      <c r="C145" s="26"/>
      <c r="D145" s="26" t="e">
        <f>VLOOKUP(C145,'Коды программ'!$A$2:$B$578,2,FALSE)</f>
        <v>#N/A</v>
      </c>
      <c r="E145" s="7" t="s">
        <v>11</v>
      </c>
      <c r="F145" s="6" t="s">
        <v>722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27" t="str">
        <f t="shared" si="3"/>
        <v>проверка пройдена</v>
      </c>
    </row>
    <row r="146" spans="1:34" ht="31.5" x14ac:dyDescent="0.3">
      <c r="A146" s="26"/>
      <c r="B146" s="26"/>
      <c r="C146" s="26"/>
      <c r="D146" s="26" t="e">
        <f>VLOOKUP(C146,'Коды программ'!$A$2:$B$578,2,FALSE)</f>
        <v>#N/A</v>
      </c>
      <c r="E146" s="7" t="s">
        <v>12</v>
      </c>
      <c r="F146" s="6" t="s">
        <v>723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27" t="str">
        <f t="shared" si="3"/>
        <v>проверка пройдена</v>
      </c>
    </row>
    <row r="147" spans="1:34" ht="31.5" x14ac:dyDescent="0.3">
      <c r="A147" s="26"/>
      <c r="B147" s="26"/>
      <c r="C147" s="26"/>
      <c r="D147" s="26" t="e">
        <f>VLOOKUP(C147,'Коды программ'!$A$2:$B$578,2,FALSE)</f>
        <v>#N/A</v>
      </c>
      <c r="E147" s="7" t="s">
        <v>13</v>
      </c>
      <c r="F147" s="6" t="s">
        <v>15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27" t="str">
        <f t="shared" si="3"/>
        <v>проверка пройдена</v>
      </c>
    </row>
    <row r="148" spans="1:34" x14ac:dyDescent="0.3">
      <c r="A148" s="26"/>
      <c r="B148" s="26"/>
      <c r="C148" s="26"/>
      <c r="D148" s="26" t="e">
        <f>VLOOKUP(C148,'Коды программ'!$A$2:$B$578,2,FALSE)</f>
        <v>#N/A</v>
      </c>
      <c r="E148" s="7" t="s">
        <v>14</v>
      </c>
      <c r="F148" s="6" t="s">
        <v>18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27" t="str">
        <f t="shared" si="3"/>
        <v>проверка пройдена</v>
      </c>
    </row>
    <row r="149" spans="1:34" ht="31.5" x14ac:dyDescent="0.3">
      <c r="A149" s="26"/>
      <c r="B149" s="26"/>
      <c r="C149" s="26"/>
      <c r="D149" s="26" t="e">
        <f>VLOOKUP(C149,'Коды программ'!$A$2:$B$578,2,FALSE)</f>
        <v>#N/A</v>
      </c>
      <c r="E149" s="7" t="s">
        <v>10</v>
      </c>
      <c r="F149" s="23" t="s">
        <v>721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27" t="str">
        <f t="shared" si="3"/>
        <v>проверка пройдена</v>
      </c>
    </row>
    <row r="150" spans="1:34" ht="31.5" x14ac:dyDescent="0.3">
      <c r="A150" s="26"/>
      <c r="B150" s="26"/>
      <c r="C150" s="26"/>
      <c r="D150" s="26" t="e">
        <f>VLOOKUP(C150,'Коды программ'!$A$2:$B$578,2,FALSE)</f>
        <v>#N/A</v>
      </c>
      <c r="E150" s="7" t="s">
        <v>11</v>
      </c>
      <c r="F150" s="6" t="s">
        <v>722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27" t="str">
        <f t="shared" si="3"/>
        <v>проверка пройдена</v>
      </c>
    </row>
    <row r="151" spans="1:34" ht="31.5" x14ac:dyDescent="0.3">
      <c r="A151" s="26"/>
      <c r="B151" s="26"/>
      <c r="C151" s="26"/>
      <c r="D151" s="26" t="e">
        <f>VLOOKUP(C151,'Коды программ'!$A$2:$B$578,2,FALSE)</f>
        <v>#N/A</v>
      </c>
      <c r="E151" s="7" t="s">
        <v>12</v>
      </c>
      <c r="F151" s="6" t="s">
        <v>723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27" t="str">
        <f t="shared" si="3"/>
        <v>проверка пройдена</v>
      </c>
    </row>
    <row r="152" spans="1:34" ht="31.5" x14ac:dyDescent="0.3">
      <c r="A152" s="26"/>
      <c r="B152" s="26"/>
      <c r="C152" s="26"/>
      <c r="D152" s="26" t="e">
        <f>VLOOKUP(C152,'Коды программ'!$A$2:$B$578,2,FALSE)</f>
        <v>#N/A</v>
      </c>
      <c r="E152" s="7" t="s">
        <v>13</v>
      </c>
      <c r="F152" s="6" t="s">
        <v>15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27" t="str">
        <f t="shared" si="3"/>
        <v>проверка пройдена</v>
      </c>
    </row>
    <row r="153" spans="1:34" x14ac:dyDescent="0.3">
      <c r="A153" s="26"/>
      <c r="B153" s="26"/>
      <c r="C153" s="26"/>
      <c r="D153" s="26" t="e">
        <f>VLOOKUP(C153,'Коды программ'!$A$2:$B$578,2,FALSE)</f>
        <v>#N/A</v>
      </c>
      <c r="E153" s="7" t="s">
        <v>14</v>
      </c>
      <c r="F153" s="6" t="s">
        <v>18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27" t="str">
        <f t="shared" si="3"/>
        <v>проверка пройдена</v>
      </c>
    </row>
    <row r="154" spans="1:34" ht="31.5" x14ac:dyDescent="0.3">
      <c r="A154" s="26"/>
      <c r="B154" s="26"/>
      <c r="C154" s="26"/>
      <c r="D154" s="26" t="e">
        <f>VLOOKUP(C154,'Коды программ'!$A$2:$B$578,2,FALSE)</f>
        <v>#N/A</v>
      </c>
      <c r="E154" s="7" t="s">
        <v>10</v>
      </c>
      <c r="F154" s="23" t="s">
        <v>721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27" t="str">
        <f t="shared" si="3"/>
        <v>проверка пройдена</v>
      </c>
    </row>
    <row r="155" spans="1:34" ht="31.5" x14ac:dyDescent="0.3">
      <c r="A155" s="26"/>
      <c r="B155" s="26"/>
      <c r="C155" s="26"/>
      <c r="D155" s="26" t="e">
        <f>VLOOKUP(C155,'Коды программ'!$A$2:$B$578,2,FALSE)</f>
        <v>#N/A</v>
      </c>
      <c r="E155" s="7" t="s">
        <v>11</v>
      </c>
      <c r="F155" s="6" t="s">
        <v>722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27" t="str">
        <f t="shared" si="3"/>
        <v>проверка пройдена</v>
      </c>
    </row>
    <row r="156" spans="1:34" ht="31.5" x14ac:dyDescent="0.3">
      <c r="A156" s="26"/>
      <c r="B156" s="26"/>
      <c r="C156" s="26"/>
      <c r="D156" s="26" t="e">
        <f>VLOOKUP(C156,'Коды программ'!$A$2:$B$578,2,FALSE)</f>
        <v>#N/A</v>
      </c>
      <c r="E156" s="7" t="s">
        <v>12</v>
      </c>
      <c r="F156" s="6" t="s">
        <v>723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27" t="str">
        <f t="shared" si="3"/>
        <v>проверка пройдена</v>
      </c>
    </row>
    <row r="157" spans="1:34" ht="31.5" x14ac:dyDescent="0.3">
      <c r="A157" s="26"/>
      <c r="B157" s="26"/>
      <c r="C157" s="26"/>
      <c r="D157" s="26" t="e">
        <f>VLOOKUP(C157,'Коды программ'!$A$2:$B$578,2,FALSE)</f>
        <v>#N/A</v>
      </c>
      <c r="E157" s="7" t="s">
        <v>13</v>
      </c>
      <c r="F157" s="6" t="s">
        <v>15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27" t="str">
        <f t="shared" si="3"/>
        <v>проверка пройдена</v>
      </c>
    </row>
    <row r="158" spans="1:34" x14ac:dyDescent="0.3">
      <c r="A158" s="26"/>
      <c r="B158" s="26"/>
      <c r="C158" s="26"/>
      <c r="D158" s="26" t="e">
        <f>VLOOKUP(C158,'Коды программ'!$A$2:$B$578,2,FALSE)</f>
        <v>#N/A</v>
      </c>
      <c r="E158" s="7" t="s">
        <v>14</v>
      </c>
      <c r="F158" s="6" t="s">
        <v>18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27" t="str">
        <f t="shared" si="3"/>
        <v>проверка пройдена</v>
      </c>
    </row>
    <row r="159" spans="1:34" ht="31.5" x14ac:dyDescent="0.3">
      <c r="A159" s="26"/>
      <c r="B159" s="26"/>
      <c r="C159" s="26"/>
      <c r="D159" s="26" t="e">
        <f>VLOOKUP(C159,'Коды программ'!$A$2:$B$578,2,FALSE)</f>
        <v>#N/A</v>
      </c>
      <c r="E159" s="7" t="s">
        <v>10</v>
      </c>
      <c r="F159" s="23" t="s">
        <v>721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27" t="str">
        <f t="shared" si="3"/>
        <v>проверка пройдена</v>
      </c>
    </row>
    <row r="160" spans="1:34" ht="31.5" x14ac:dyDescent="0.3">
      <c r="A160" s="26"/>
      <c r="B160" s="26"/>
      <c r="C160" s="26"/>
      <c r="D160" s="26" t="e">
        <f>VLOOKUP(C160,'Коды программ'!$A$2:$B$578,2,FALSE)</f>
        <v>#N/A</v>
      </c>
      <c r="E160" s="7" t="s">
        <v>11</v>
      </c>
      <c r="F160" s="6" t="s">
        <v>722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27" t="str">
        <f t="shared" si="3"/>
        <v>проверка пройдена</v>
      </c>
    </row>
    <row r="161" spans="1:34" ht="31.5" x14ac:dyDescent="0.3">
      <c r="A161" s="26"/>
      <c r="B161" s="26"/>
      <c r="C161" s="26"/>
      <c r="D161" s="26" t="e">
        <f>VLOOKUP(C161,'Коды программ'!$A$2:$B$578,2,FALSE)</f>
        <v>#N/A</v>
      </c>
      <c r="E161" s="7" t="s">
        <v>12</v>
      </c>
      <c r="F161" s="6" t="s">
        <v>723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27" t="str">
        <f t="shared" si="3"/>
        <v>проверка пройдена</v>
      </c>
    </row>
    <row r="162" spans="1:34" ht="31.5" x14ac:dyDescent="0.3">
      <c r="A162" s="26"/>
      <c r="B162" s="26"/>
      <c r="C162" s="26"/>
      <c r="D162" s="26" t="e">
        <f>VLOOKUP(C162,'Коды программ'!$A$2:$B$578,2,FALSE)</f>
        <v>#N/A</v>
      </c>
      <c r="E162" s="7" t="s">
        <v>13</v>
      </c>
      <c r="F162" s="6" t="s">
        <v>15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27" t="str">
        <f t="shared" si="3"/>
        <v>проверка пройдена</v>
      </c>
    </row>
    <row r="163" spans="1:34" x14ac:dyDescent="0.3">
      <c r="A163" s="26"/>
      <c r="B163" s="26"/>
      <c r="C163" s="26"/>
      <c r="D163" s="26" t="e">
        <f>VLOOKUP(C163,'Коды программ'!$A$2:$B$578,2,FALSE)</f>
        <v>#N/A</v>
      </c>
      <c r="E163" s="7" t="s">
        <v>14</v>
      </c>
      <c r="F163" s="6" t="s">
        <v>18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27" t="str">
        <f t="shared" si="3"/>
        <v>проверка пройдена</v>
      </c>
    </row>
    <row r="164" spans="1:34" ht="31.5" x14ac:dyDescent="0.3">
      <c r="A164" s="26"/>
      <c r="B164" s="26"/>
      <c r="C164" s="26"/>
      <c r="D164" s="26" t="e">
        <f>VLOOKUP(C164,'Коды программ'!$A$2:$B$578,2,FALSE)</f>
        <v>#N/A</v>
      </c>
      <c r="E164" s="7" t="s">
        <v>10</v>
      </c>
      <c r="F164" s="23" t="s">
        <v>721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27" t="str">
        <f t="shared" si="3"/>
        <v>проверка пройдена</v>
      </c>
    </row>
    <row r="165" spans="1:34" ht="31.5" x14ac:dyDescent="0.3">
      <c r="A165" s="26"/>
      <c r="B165" s="26"/>
      <c r="C165" s="26"/>
      <c r="D165" s="26" t="e">
        <f>VLOOKUP(C165,'Коды программ'!$A$2:$B$578,2,FALSE)</f>
        <v>#N/A</v>
      </c>
      <c r="E165" s="7" t="s">
        <v>11</v>
      </c>
      <c r="F165" s="6" t="s">
        <v>722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27" t="str">
        <f t="shared" si="3"/>
        <v>проверка пройдена</v>
      </c>
    </row>
    <row r="166" spans="1:34" ht="31.5" x14ac:dyDescent="0.3">
      <c r="A166" s="26"/>
      <c r="B166" s="26"/>
      <c r="C166" s="26"/>
      <c r="D166" s="26" t="e">
        <f>VLOOKUP(C166,'Коды программ'!$A$2:$B$578,2,FALSE)</f>
        <v>#N/A</v>
      </c>
      <c r="E166" s="7" t="s">
        <v>12</v>
      </c>
      <c r="F166" s="6" t="s">
        <v>723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27" t="str">
        <f t="shared" si="3"/>
        <v>проверка пройдена</v>
      </c>
    </row>
    <row r="167" spans="1:34" ht="31.5" x14ac:dyDescent="0.3">
      <c r="A167" s="26"/>
      <c r="B167" s="26"/>
      <c r="C167" s="26"/>
      <c r="D167" s="26" t="e">
        <f>VLOOKUP(C167,'Коды программ'!$A$2:$B$578,2,FALSE)</f>
        <v>#N/A</v>
      </c>
      <c r="E167" s="7" t="s">
        <v>13</v>
      </c>
      <c r="F167" s="6" t="s">
        <v>15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27" t="str">
        <f t="shared" si="3"/>
        <v>проверка пройдена</v>
      </c>
    </row>
    <row r="168" spans="1:34" x14ac:dyDescent="0.3">
      <c r="A168" s="26"/>
      <c r="B168" s="26"/>
      <c r="C168" s="26"/>
      <c r="D168" s="26" t="e">
        <f>VLOOKUP(C168,'Коды программ'!$A$2:$B$578,2,FALSE)</f>
        <v>#N/A</v>
      </c>
      <c r="E168" s="7" t="s">
        <v>14</v>
      </c>
      <c r="F168" s="6" t="s">
        <v>18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27" t="str">
        <f t="shared" si="3"/>
        <v>проверка пройдена</v>
      </c>
    </row>
    <row r="169" spans="1:34" ht="31.5" x14ac:dyDescent="0.3">
      <c r="A169" s="26"/>
      <c r="B169" s="26"/>
      <c r="C169" s="26"/>
      <c r="D169" s="26" t="e">
        <f>VLOOKUP(C169,'Коды программ'!$A$2:$B$578,2,FALSE)</f>
        <v>#N/A</v>
      </c>
      <c r="E169" s="7" t="s">
        <v>10</v>
      </c>
      <c r="F169" s="23" t="s">
        <v>721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27" t="str">
        <f t="shared" si="3"/>
        <v>проверка пройдена</v>
      </c>
    </row>
    <row r="170" spans="1:34" ht="31.5" x14ac:dyDescent="0.3">
      <c r="A170" s="26"/>
      <c r="B170" s="26"/>
      <c r="C170" s="26"/>
      <c r="D170" s="26" t="e">
        <f>VLOOKUP(C170,'Коды программ'!$A$2:$B$578,2,FALSE)</f>
        <v>#N/A</v>
      </c>
      <c r="E170" s="7" t="s">
        <v>11</v>
      </c>
      <c r="F170" s="6" t="s">
        <v>722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27" t="str">
        <f t="shared" si="3"/>
        <v>проверка пройдена</v>
      </c>
    </row>
    <row r="171" spans="1:34" ht="31.5" x14ac:dyDescent="0.3">
      <c r="A171" s="26"/>
      <c r="B171" s="26"/>
      <c r="C171" s="26"/>
      <c r="D171" s="26" t="e">
        <f>VLOOKUP(C171,'Коды программ'!$A$2:$B$578,2,FALSE)</f>
        <v>#N/A</v>
      </c>
      <c r="E171" s="7" t="s">
        <v>12</v>
      </c>
      <c r="F171" s="6" t="s">
        <v>723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27" t="str">
        <f t="shared" si="3"/>
        <v>проверка пройдена</v>
      </c>
    </row>
    <row r="172" spans="1:34" ht="31.5" x14ac:dyDescent="0.3">
      <c r="A172" s="26"/>
      <c r="B172" s="26"/>
      <c r="C172" s="26"/>
      <c r="D172" s="26" t="e">
        <f>VLOOKUP(C172,'Коды программ'!$A$2:$B$578,2,FALSE)</f>
        <v>#N/A</v>
      </c>
      <c r="E172" s="7" t="s">
        <v>13</v>
      </c>
      <c r="F172" s="6" t="s">
        <v>15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27" t="str">
        <f t="shared" si="3"/>
        <v>проверка пройдена</v>
      </c>
    </row>
    <row r="173" spans="1:34" x14ac:dyDescent="0.3">
      <c r="A173" s="26"/>
      <c r="B173" s="26"/>
      <c r="C173" s="26"/>
      <c r="D173" s="26" t="e">
        <f>VLOOKUP(C173,'Коды программ'!$A$2:$B$578,2,FALSE)</f>
        <v>#N/A</v>
      </c>
      <c r="E173" s="7" t="s">
        <v>14</v>
      </c>
      <c r="F173" s="6" t="s">
        <v>18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27" t="str">
        <f t="shared" si="3"/>
        <v>проверка пройдена</v>
      </c>
    </row>
    <row r="174" spans="1:34" ht="31.5" x14ac:dyDescent="0.3">
      <c r="A174" s="26"/>
      <c r="B174" s="26"/>
      <c r="C174" s="26"/>
      <c r="D174" s="26" t="e">
        <f>VLOOKUP(C174,'Коды программ'!$A$2:$B$578,2,FALSE)</f>
        <v>#N/A</v>
      </c>
      <c r="E174" s="7" t="s">
        <v>10</v>
      </c>
      <c r="F174" s="23" t="s">
        <v>721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27" t="str">
        <f t="shared" si="3"/>
        <v>проверка пройдена</v>
      </c>
    </row>
    <row r="175" spans="1:34" ht="31.5" x14ac:dyDescent="0.3">
      <c r="A175" s="26"/>
      <c r="B175" s="26"/>
      <c r="C175" s="26"/>
      <c r="D175" s="26" t="e">
        <f>VLOOKUP(C175,'Коды программ'!$A$2:$B$578,2,FALSE)</f>
        <v>#N/A</v>
      </c>
      <c r="E175" s="7" t="s">
        <v>11</v>
      </c>
      <c r="F175" s="6" t="s">
        <v>722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27" t="str">
        <f t="shared" si="3"/>
        <v>проверка пройдена</v>
      </c>
    </row>
    <row r="176" spans="1:34" ht="31.5" x14ac:dyDescent="0.3">
      <c r="A176" s="26"/>
      <c r="B176" s="26"/>
      <c r="C176" s="26"/>
      <c r="D176" s="26" t="e">
        <f>VLOOKUP(C176,'Коды программ'!$A$2:$B$578,2,FALSE)</f>
        <v>#N/A</v>
      </c>
      <c r="E176" s="7" t="s">
        <v>12</v>
      </c>
      <c r="F176" s="6" t="s">
        <v>723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27" t="str">
        <f t="shared" si="3"/>
        <v>проверка пройдена</v>
      </c>
    </row>
    <row r="177" spans="1:34" ht="31.5" x14ac:dyDescent="0.3">
      <c r="A177" s="26"/>
      <c r="B177" s="26"/>
      <c r="C177" s="26"/>
      <c r="D177" s="26" t="e">
        <f>VLOOKUP(C177,'Коды программ'!$A$2:$B$578,2,FALSE)</f>
        <v>#N/A</v>
      </c>
      <c r="E177" s="7" t="s">
        <v>13</v>
      </c>
      <c r="F177" s="6" t="s">
        <v>15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27" t="str">
        <f t="shared" si="3"/>
        <v>проверка пройдена</v>
      </c>
    </row>
    <row r="178" spans="1:34" x14ac:dyDescent="0.3">
      <c r="A178" s="26"/>
      <c r="B178" s="26"/>
      <c r="C178" s="26"/>
      <c r="D178" s="26" t="e">
        <f>VLOOKUP(C178,'Коды программ'!$A$2:$B$578,2,FALSE)</f>
        <v>#N/A</v>
      </c>
      <c r="E178" s="7" t="s">
        <v>14</v>
      </c>
      <c r="F178" s="6" t="s">
        <v>18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27" t="str">
        <f t="shared" si="3"/>
        <v>проверка пройдена</v>
      </c>
    </row>
    <row r="179" spans="1:34" ht="31.5" x14ac:dyDescent="0.3">
      <c r="A179" s="26"/>
      <c r="B179" s="26"/>
      <c r="C179" s="26"/>
      <c r="D179" s="26" t="e">
        <f>VLOOKUP(C179,'Коды программ'!$A$2:$B$578,2,FALSE)</f>
        <v>#N/A</v>
      </c>
      <c r="E179" s="7" t="s">
        <v>10</v>
      </c>
      <c r="F179" s="23" t="s">
        <v>721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27" t="str">
        <f t="shared" si="3"/>
        <v>проверка пройдена</v>
      </c>
    </row>
    <row r="180" spans="1:34" ht="31.5" x14ac:dyDescent="0.3">
      <c r="A180" s="26"/>
      <c r="B180" s="26"/>
      <c r="C180" s="26"/>
      <c r="D180" s="26" t="e">
        <f>VLOOKUP(C180,'Коды программ'!$A$2:$B$578,2,FALSE)</f>
        <v>#N/A</v>
      </c>
      <c r="E180" s="7" t="s">
        <v>11</v>
      </c>
      <c r="F180" s="6" t="s">
        <v>722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27" t="str">
        <f t="shared" si="3"/>
        <v>проверка пройдена</v>
      </c>
    </row>
    <row r="181" spans="1:34" ht="31.5" x14ac:dyDescent="0.3">
      <c r="A181" s="26"/>
      <c r="B181" s="26"/>
      <c r="C181" s="26"/>
      <c r="D181" s="26" t="e">
        <f>VLOOKUP(C181,'Коды программ'!$A$2:$B$578,2,FALSE)</f>
        <v>#N/A</v>
      </c>
      <c r="E181" s="7" t="s">
        <v>12</v>
      </c>
      <c r="F181" s="6" t="s">
        <v>723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27" t="str">
        <f t="shared" si="3"/>
        <v>проверка пройдена</v>
      </c>
    </row>
    <row r="182" spans="1:34" ht="31.5" x14ac:dyDescent="0.3">
      <c r="A182" s="26"/>
      <c r="B182" s="26"/>
      <c r="C182" s="26"/>
      <c r="D182" s="26" t="e">
        <f>VLOOKUP(C182,'Коды программ'!$A$2:$B$578,2,FALSE)</f>
        <v>#N/A</v>
      </c>
      <c r="E182" s="7" t="s">
        <v>13</v>
      </c>
      <c r="F182" s="6" t="s">
        <v>15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27" t="str">
        <f t="shared" si="3"/>
        <v>проверка пройдена</v>
      </c>
    </row>
    <row r="183" spans="1:34" x14ac:dyDescent="0.3">
      <c r="A183" s="26"/>
      <c r="B183" s="26"/>
      <c r="C183" s="26"/>
      <c r="D183" s="26" t="e">
        <f>VLOOKUP(C183,'Коды программ'!$A$2:$B$578,2,FALSE)</f>
        <v>#N/A</v>
      </c>
      <c r="E183" s="7" t="s">
        <v>14</v>
      </c>
      <c r="F183" s="6" t="s">
        <v>18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27" t="str">
        <f t="shared" si="3"/>
        <v>проверка пройдена</v>
      </c>
    </row>
    <row r="184" spans="1:34" ht="31.5" x14ac:dyDescent="0.3">
      <c r="A184" s="26"/>
      <c r="B184" s="26"/>
      <c r="C184" s="26"/>
      <c r="D184" s="26" t="e">
        <f>VLOOKUP(C184,'Коды программ'!$A$2:$B$578,2,FALSE)</f>
        <v>#N/A</v>
      </c>
      <c r="E184" s="7" t="s">
        <v>10</v>
      </c>
      <c r="F184" s="23" t="s">
        <v>721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27" t="str">
        <f t="shared" si="3"/>
        <v>проверка пройдена</v>
      </c>
    </row>
    <row r="185" spans="1:34" ht="31.5" x14ac:dyDescent="0.3">
      <c r="A185" s="26"/>
      <c r="B185" s="26"/>
      <c r="C185" s="26"/>
      <c r="D185" s="26" t="e">
        <f>VLOOKUP(C185,'Коды программ'!$A$2:$B$578,2,FALSE)</f>
        <v>#N/A</v>
      </c>
      <c r="E185" s="7" t="s">
        <v>11</v>
      </c>
      <c r="F185" s="6" t="s">
        <v>722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27" t="str">
        <f t="shared" si="3"/>
        <v>проверка пройдена</v>
      </c>
    </row>
    <row r="186" spans="1:34" ht="31.5" x14ac:dyDescent="0.3">
      <c r="A186" s="26"/>
      <c r="B186" s="26"/>
      <c r="C186" s="26"/>
      <c r="D186" s="26" t="e">
        <f>VLOOKUP(C186,'Коды программ'!$A$2:$B$578,2,FALSE)</f>
        <v>#N/A</v>
      </c>
      <c r="E186" s="7" t="s">
        <v>12</v>
      </c>
      <c r="F186" s="6" t="s">
        <v>723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27" t="str">
        <f t="shared" si="3"/>
        <v>проверка пройдена</v>
      </c>
    </row>
    <row r="187" spans="1:34" ht="31.5" x14ac:dyDescent="0.3">
      <c r="A187" s="26"/>
      <c r="B187" s="26"/>
      <c r="C187" s="26"/>
      <c r="D187" s="26" t="e">
        <f>VLOOKUP(C187,'Коды программ'!$A$2:$B$578,2,FALSE)</f>
        <v>#N/A</v>
      </c>
      <c r="E187" s="7" t="s">
        <v>13</v>
      </c>
      <c r="F187" s="6" t="s">
        <v>15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27" t="str">
        <f t="shared" si="3"/>
        <v>проверка пройдена</v>
      </c>
    </row>
    <row r="188" spans="1:34" x14ac:dyDescent="0.3">
      <c r="A188" s="26"/>
      <c r="B188" s="26"/>
      <c r="C188" s="26"/>
      <c r="D188" s="26" t="e">
        <f>VLOOKUP(C188,'Коды программ'!$A$2:$B$578,2,FALSE)</f>
        <v>#N/A</v>
      </c>
      <c r="E188" s="7" t="s">
        <v>14</v>
      </c>
      <c r="F188" s="6" t="s">
        <v>18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27" t="str">
        <f t="shared" si="3"/>
        <v>проверка пройдена</v>
      </c>
    </row>
    <row r="189" spans="1:34" ht="31.5" x14ac:dyDescent="0.3">
      <c r="A189" s="26"/>
      <c r="B189" s="26"/>
      <c r="C189" s="26"/>
      <c r="D189" s="26" t="e">
        <f>VLOOKUP(C189,'Коды программ'!$A$2:$B$578,2,FALSE)</f>
        <v>#N/A</v>
      </c>
      <c r="E189" s="7" t="s">
        <v>10</v>
      </c>
      <c r="F189" s="23" t="s">
        <v>721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27" t="str">
        <f t="shared" si="3"/>
        <v>проверка пройдена</v>
      </c>
    </row>
    <row r="190" spans="1:34" ht="31.5" x14ac:dyDescent="0.3">
      <c r="A190" s="26"/>
      <c r="B190" s="26"/>
      <c r="C190" s="26"/>
      <c r="D190" s="26" t="e">
        <f>VLOOKUP(C190,'Коды программ'!$A$2:$B$578,2,FALSE)</f>
        <v>#N/A</v>
      </c>
      <c r="E190" s="7" t="s">
        <v>11</v>
      </c>
      <c r="F190" s="6" t="s">
        <v>722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27" t="str">
        <f t="shared" si="3"/>
        <v>проверка пройдена</v>
      </c>
    </row>
    <row r="191" spans="1:34" ht="31.5" x14ac:dyDescent="0.3">
      <c r="A191" s="26"/>
      <c r="B191" s="26"/>
      <c r="C191" s="26"/>
      <c r="D191" s="26" t="e">
        <f>VLOOKUP(C191,'Коды программ'!$A$2:$B$578,2,FALSE)</f>
        <v>#N/A</v>
      </c>
      <c r="E191" s="7" t="s">
        <v>12</v>
      </c>
      <c r="F191" s="6" t="s">
        <v>723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27" t="str">
        <f t="shared" si="3"/>
        <v>проверка пройдена</v>
      </c>
    </row>
    <row r="192" spans="1:34" ht="31.5" x14ac:dyDescent="0.3">
      <c r="A192" s="26"/>
      <c r="B192" s="26"/>
      <c r="C192" s="26"/>
      <c r="D192" s="26" t="e">
        <f>VLOOKUP(C192,'Коды программ'!$A$2:$B$578,2,FALSE)</f>
        <v>#N/A</v>
      </c>
      <c r="E192" s="7" t="s">
        <v>13</v>
      </c>
      <c r="F192" s="6" t="s">
        <v>15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27" t="str">
        <f t="shared" si="3"/>
        <v>проверка пройдена</v>
      </c>
    </row>
    <row r="193" spans="1:34" x14ac:dyDescent="0.3">
      <c r="A193" s="26"/>
      <c r="B193" s="26"/>
      <c r="C193" s="26"/>
      <c r="D193" s="26" t="e">
        <f>VLOOKUP(C193,'Коды программ'!$A$2:$B$578,2,FALSE)</f>
        <v>#N/A</v>
      </c>
      <c r="E193" s="7" t="s">
        <v>14</v>
      </c>
      <c r="F193" s="6" t="s">
        <v>18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27" t="str">
        <f t="shared" si="3"/>
        <v>проверка пройдена</v>
      </c>
    </row>
  </sheetData>
  <mergeCells count="16"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C9:C193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B9:B193</xm:sqref>
        </x14:dataValidation>
        <x14:dataValidation type="list" allowBlank="1" showInputMessage="1" showErrorMessage="1">
          <x14:formula1>
            <xm:f>'Коды программ'!$K$2:$K$9</xm:f>
          </x14:formula1>
          <xm:sqref>A9:A193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2022-08-18T07:34:43Z</dcterms:modified>
</cp:coreProperties>
</file>